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ABS-StudentAdmin\Common\Timetabling and Allocate+\2022\Semester 1\"/>
    </mc:Choice>
  </mc:AlternateContent>
  <xr:revisionPtr revIDLastSave="0" documentId="13_ncr:1_{B32E5F19-8780-47CB-91FF-1C964AF1589C}" xr6:coauthVersionLast="47" xr6:coauthVersionMax="47" xr10:uidLastSave="{00000000-0000-0000-0000-000000000000}"/>
  <workbookProtection workbookAlgorithmName="SHA-512" workbookHashValue="atjoqhITUhrxIUN85L5aZRd/ng7tXP2VZz2MOzPfGgZXAQkmf1kCzADhwH5hmoYRY5b1JWzbeBTqGe+o+qkvTw==" workbookSaltValue="e03Q1IMBLju5BiK0zUTC9A==" workbookSpinCount="100000" lockStructure="1"/>
  <bookViews>
    <workbookView xWindow="28680" yWindow="-1095" windowWidth="29040" windowHeight="15840" xr2:uid="{BA728762-223F-476A-BCB0-D9C4E8F2FBCF}"/>
  </bookViews>
  <sheets>
    <sheet name="Yr 1 Weeks" sheetId="6" r:id="rId1"/>
    <sheet name="CBL1" sheetId="1" r:id="rId2"/>
    <sheet name="CBL2" sheetId="11" r:id="rId3"/>
    <sheet name="CBL3" sheetId="12" r:id="rId4"/>
    <sheet name="CBL4" sheetId="13" r:id="rId5"/>
    <sheet name="CBL5" sheetId="14" r:id="rId6"/>
    <sheet name="CBL6" sheetId="15" r:id="rId7"/>
    <sheet name="CBL7" sheetId="16" r:id="rId8"/>
    <sheet name="CBL8" sheetId="17" r:id="rId9"/>
    <sheet name="CBL9" sheetId="18" r:id="rId10"/>
    <sheet name="CBL10" sheetId="19" r:id="rId11"/>
    <sheet name="CBL11" sheetId="20" r:id="rId12"/>
    <sheet name="CBL12" sheetId="21" r:id="rId13"/>
    <sheet name="CBL13" sheetId="22" r:id="rId14"/>
    <sheet name="CBL14" sheetId="23" r:id="rId15"/>
    <sheet name="CBL15" sheetId="24" r:id="rId16"/>
    <sheet name="CBL16" sheetId="25" r:id="rId17"/>
    <sheet name="CBL17" sheetId="26" r:id="rId18"/>
    <sheet name="CBL18" sheetId="27" r:id="rId19"/>
    <sheet name="CBL19" sheetId="28" r:id="rId20"/>
    <sheet name="CBL20" sheetId="29" r:id="rId21"/>
    <sheet name="CBL21" sheetId="30" r:id="rId22"/>
    <sheet name="CBL22" sheetId="31" r:id="rId23"/>
    <sheet name="CBL23" sheetId="32" r:id="rId24"/>
    <sheet name="CBL24" sheetId="33" r:id="rId25"/>
    <sheet name="CBL25" sheetId="34" r:id="rId26"/>
    <sheet name="CBL26" sheetId="35" r:id="rId27"/>
    <sheet name="CBL27" sheetId="36" r:id="rId28"/>
    <sheet name="CBL28" sheetId="37" r:id="rId29"/>
    <sheet name="CBL29" sheetId="38" r:id="rId30"/>
    <sheet name="CBL30" sheetId="39" r:id="rId31"/>
    <sheet name="CBL31" sheetId="41" r:id="rId32"/>
    <sheet name="CBL32" sheetId="42" r:id="rId33"/>
    <sheet name="CBL33" sheetId="43" r:id="rId34"/>
    <sheet name="CBL34" sheetId="44" r:id="rId35"/>
    <sheet name="CBL35" sheetId="45" r:id="rId36"/>
    <sheet name="CBL36" sheetId="46" r:id="rId37"/>
    <sheet name="CBL37" sheetId="47" r:id="rId38"/>
    <sheet name="CBL38" sheetId="48" r:id="rId39"/>
    <sheet name="CBL39" sheetId="49" r:id="rId40"/>
    <sheet name="CBL40" sheetId="50" r:id="rId41"/>
    <sheet name="CBL41" sheetId="51" r:id="rId42"/>
    <sheet name="CBL42" sheetId="52" r:id="rId43"/>
    <sheet name="CBL43" sheetId="53" r:id="rId44"/>
    <sheet name="CBL44" sheetId="54" r:id="rId45"/>
    <sheet name="CBL45" sheetId="55" r:id="rId46"/>
    <sheet name="CBL46" sheetId="56" r:id="rId47"/>
    <sheet name="CBL47" sheetId="57" r:id="rId48"/>
    <sheet name="CBL48" sheetId="58" r:id="rId49"/>
    <sheet name="CBL49" sheetId="59" r:id="rId50"/>
    <sheet name="CBL50" sheetId="60" r:id="rId51"/>
  </sheets>
  <definedNames>
    <definedName name="Interval" localSheetId="1">'CBL1'!#REF!</definedName>
    <definedName name="Interval" localSheetId="10">'CBL10'!#REF!</definedName>
    <definedName name="Interval" localSheetId="11">'CBL11'!#REF!</definedName>
    <definedName name="Interval" localSheetId="12">'CBL12'!#REF!</definedName>
    <definedName name="Interval" localSheetId="13">'CBL13'!#REF!</definedName>
    <definedName name="Interval" localSheetId="14">'CBL14'!#REF!</definedName>
    <definedName name="Interval" localSheetId="15">'CBL15'!#REF!</definedName>
    <definedName name="Interval" localSheetId="16">'CBL16'!#REF!</definedName>
    <definedName name="Interval" localSheetId="17">'CBL17'!#REF!</definedName>
    <definedName name="Interval" localSheetId="18">'CBL18'!#REF!</definedName>
    <definedName name="Interval" localSheetId="19">'CBL19'!#REF!</definedName>
    <definedName name="Interval" localSheetId="2">'CBL2'!#REF!</definedName>
    <definedName name="Interval" localSheetId="20">'CBL20'!#REF!</definedName>
    <definedName name="Interval" localSheetId="21">'CBL21'!#REF!</definedName>
    <definedName name="Interval" localSheetId="22">'CBL22'!#REF!</definedName>
    <definedName name="Interval" localSheetId="23">'CBL23'!#REF!</definedName>
    <definedName name="Interval" localSheetId="24">'CBL24'!#REF!</definedName>
    <definedName name="Interval" localSheetId="25">'CBL25'!#REF!</definedName>
    <definedName name="Interval" localSheetId="26">'CBL26'!#REF!</definedName>
    <definedName name="Interval" localSheetId="27">'CBL27'!#REF!</definedName>
    <definedName name="Interval" localSheetId="28">'CBL28'!#REF!</definedName>
    <definedName name="Interval" localSheetId="29">'CBL29'!#REF!</definedName>
    <definedName name="Interval" localSheetId="3">'CBL3'!#REF!</definedName>
    <definedName name="Interval" localSheetId="30">'CBL30'!#REF!</definedName>
    <definedName name="Interval" localSheetId="31">'CBL31'!#REF!</definedName>
    <definedName name="Interval" localSheetId="32">'CBL32'!#REF!</definedName>
    <definedName name="Interval" localSheetId="33">'CBL33'!#REF!</definedName>
    <definedName name="Interval" localSheetId="34">'CBL34'!#REF!</definedName>
    <definedName name="Interval" localSheetId="35">'CBL35'!#REF!</definedName>
    <definedName name="Interval" localSheetId="36">'CBL36'!#REF!</definedName>
    <definedName name="Interval" localSheetId="37">'CBL37'!#REF!</definedName>
    <definedName name="Interval" localSheetId="38">'CBL38'!#REF!</definedName>
    <definedName name="Interval" localSheetId="39">'CBL39'!#REF!</definedName>
    <definedName name="Interval" localSheetId="4">'CBL4'!#REF!</definedName>
    <definedName name="Interval" localSheetId="40">'CBL40'!#REF!</definedName>
    <definedName name="Interval" localSheetId="41">'CBL41'!#REF!</definedName>
    <definedName name="Interval" localSheetId="42">'CBL42'!#REF!</definedName>
    <definedName name="Interval" localSheetId="43">'CBL43'!#REF!</definedName>
    <definedName name="Interval" localSheetId="44">'CBL44'!#REF!</definedName>
    <definedName name="Interval" localSheetId="45">'CBL45'!#REF!</definedName>
    <definedName name="Interval" localSheetId="46">'CBL46'!#REF!</definedName>
    <definedName name="Interval" localSheetId="47">'CBL47'!#REF!</definedName>
    <definedName name="Interval" localSheetId="48">'CBL48'!#REF!</definedName>
    <definedName name="Interval" localSheetId="49">'CBL49'!#REF!</definedName>
    <definedName name="Interval" localSheetId="5">'CBL5'!#REF!</definedName>
    <definedName name="Interval" localSheetId="50">'CBL50'!#REF!</definedName>
    <definedName name="Interval" localSheetId="6">'CBL6'!#REF!</definedName>
    <definedName name="Interval" localSheetId="7">'CBL7'!#REF!</definedName>
    <definedName name="Interval" localSheetId="8">'CBL8'!#REF!</definedName>
    <definedName name="Interval" localSheetId="9">'CBL9'!#REF!</definedName>
    <definedName name="StartTime" localSheetId="1">'CBL1'!$B$2</definedName>
    <definedName name="StartTime" localSheetId="10">'CBL10'!$B$2</definedName>
    <definedName name="StartTime" localSheetId="11">'CBL11'!$B$2</definedName>
    <definedName name="StartTime" localSheetId="12">'CBL12'!$B$2</definedName>
    <definedName name="StartTime" localSheetId="13">'CBL13'!$B$2</definedName>
    <definedName name="StartTime" localSheetId="14">'CBL14'!$B$2</definedName>
    <definedName name="StartTime" localSheetId="15">'CBL15'!$B$2</definedName>
    <definedName name="StartTime" localSheetId="16">'CBL16'!$B$2</definedName>
    <definedName name="StartTime" localSheetId="17">'CBL17'!$B$2</definedName>
    <definedName name="StartTime" localSheetId="18">'CBL18'!$B$2</definedName>
    <definedName name="StartTime" localSheetId="19">'CBL19'!$B$2</definedName>
    <definedName name="StartTime" localSheetId="2">'CBL2'!$B$2</definedName>
    <definedName name="StartTime" localSheetId="20">'CBL20'!$B$2</definedName>
    <definedName name="StartTime" localSheetId="21">'CBL21'!$B$2</definedName>
    <definedName name="StartTime" localSheetId="22">'CBL22'!$B$2</definedName>
    <definedName name="StartTime" localSheetId="23">'CBL23'!$B$2</definedName>
    <definedName name="StartTime" localSheetId="24">'CBL24'!$B$2</definedName>
    <definedName name="StartTime" localSheetId="25">'CBL25'!$B$2</definedName>
    <definedName name="StartTime" localSheetId="26">'CBL26'!$B$2</definedName>
    <definedName name="StartTime" localSheetId="27">'CBL27'!$B$2</definedName>
    <definedName name="StartTime" localSheetId="28">'CBL28'!$B$2</definedName>
    <definedName name="StartTime" localSheetId="29">'CBL29'!$B$2</definedName>
    <definedName name="StartTime" localSheetId="3">'CBL3'!$B$2</definedName>
    <definedName name="StartTime" localSheetId="30">'CBL30'!$B$2</definedName>
    <definedName name="StartTime" localSheetId="31">'CBL31'!$B$2</definedName>
    <definedName name="StartTime" localSheetId="32">'CBL32'!$B$2</definedName>
    <definedName name="StartTime" localSheetId="33">'CBL33'!$B$2</definedName>
    <definedName name="StartTime" localSheetId="34">'CBL34'!$B$2</definedName>
    <definedName name="StartTime" localSheetId="35">'CBL35'!$B$2</definedName>
    <definedName name="StartTime" localSheetId="36">'CBL36'!$B$2</definedName>
    <definedName name="StartTime" localSheetId="37">'CBL37'!$B$2</definedName>
    <definedName name="StartTime" localSheetId="38">'CBL38'!$B$2</definedName>
    <definedName name="StartTime" localSheetId="39">'CBL39'!$B$2</definedName>
    <definedName name="StartTime" localSheetId="4">'CBL4'!$B$2</definedName>
    <definedName name="StartTime" localSheetId="40">'CBL40'!$B$2</definedName>
    <definedName name="StartTime" localSheetId="41">'CBL41'!$B$2</definedName>
    <definedName name="StartTime" localSheetId="42">'CBL42'!$B$2</definedName>
    <definedName name="StartTime" localSheetId="43">'CBL43'!$B$2</definedName>
    <definedName name="StartTime" localSheetId="44">'CBL44'!$B$2</definedName>
    <definedName name="StartTime" localSheetId="45">'CBL45'!$B$2</definedName>
    <definedName name="StartTime" localSheetId="46">'CBL46'!$B$2</definedName>
    <definedName name="StartTime" localSheetId="47">'CBL47'!$B$2</definedName>
    <definedName name="StartTime" localSheetId="48">'CBL48'!$B$2</definedName>
    <definedName name="StartTime" localSheetId="49">'CBL49'!$B$2</definedName>
    <definedName name="StartTime" localSheetId="5">'CBL5'!$B$2</definedName>
    <definedName name="StartTime" localSheetId="50">'CBL50'!$B$2</definedName>
    <definedName name="StartTime" localSheetId="6">'CBL6'!$B$2</definedName>
    <definedName name="StartTime" localSheetId="7">'CBL7'!$B$2</definedName>
    <definedName name="StartTime" localSheetId="8">'CBL8'!$B$2</definedName>
    <definedName name="StartTime" localSheetId="9">'CBL9'!$B$2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0" l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5" i="59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5" i="58"/>
  <c r="A6" i="58" s="1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5" i="57"/>
  <c r="A6" i="57" s="1"/>
  <c r="A7" i="57" s="1"/>
  <c r="A8" i="57" s="1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5" i="56"/>
  <c r="A6" i="56" s="1"/>
  <c r="A7" i="56" s="1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5" i="55"/>
  <c r="A6" i="55" s="1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5" i="54"/>
  <c r="A6" i="54" s="1"/>
  <c r="A7" i="54" s="1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5" i="53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5" i="52"/>
  <c r="A6" i="52" s="1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5" i="5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5" i="50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5" i="49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5" i="48"/>
  <c r="A6" i="48" s="1"/>
  <c r="A7" i="48" s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5" i="47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5" i="46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5" i="45"/>
  <c r="A6" i="45" s="1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5" i="44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5" i="43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5" i="42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5" i="4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5" i="39" l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5" i="38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5" i="37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5" i="36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5" i="35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5" i="34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5" i="33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5" i="32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5" i="3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5" i="29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5" i="28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5" i="26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5" i="1"/>
  <c r="A6" i="1" s="1"/>
  <c r="A7" i="1" s="1"/>
  <c r="A8" i="1" s="1"/>
  <c r="A9" i="1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10" i="1" l="1"/>
  <c r="A11" i="1" l="1"/>
  <c r="A12" i="1" s="1"/>
  <c r="A13" i="1" l="1"/>
  <c r="A14" i="1" s="1"/>
  <c r="A15" i="1" l="1"/>
  <c r="A16" i="1" s="1"/>
  <c r="A17" i="1" s="1"/>
  <c r="A18" i="1" s="1"/>
  <c r="A19" i="1" l="1"/>
  <c r="A20" i="1" s="1"/>
  <c r="A21" i="1" l="1"/>
  <c r="A22" i="1" s="1"/>
  <c r="A23" i="1" l="1"/>
  <c r="A24" i="1" s="1"/>
  <c r="A25" i="1" l="1"/>
  <c r="A26" i="1" s="1"/>
</calcChain>
</file>

<file path=xl/sharedStrings.xml><?xml version="1.0" encoding="utf-8"?>
<sst xmlns="http://schemas.openxmlformats.org/spreadsheetml/2006/main" count="1826" uniqueCount="79">
  <si>
    <t>MD Year 1</t>
  </si>
  <si>
    <t>Start Time:</t>
  </si>
  <si>
    <t>Time Interval:</t>
  </si>
  <si>
    <t>Time</t>
  </si>
  <si>
    <t>Mon</t>
  </si>
  <si>
    <t>Tue</t>
  </si>
  <si>
    <t>Wed</t>
  </si>
  <si>
    <t>Thu</t>
  </si>
  <si>
    <t>Fri</t>
  </si>
  <si>
    <t xml:space="preserve"> </t>
  </si>
  <si>
    <t>MEDI7131 - L1</t>
  </si>
  <si>
    <t>MEDI7111 - L5</t>
  </si>
  <si>
    <t>MEDI7111 - L7</t>
  </si>
  <si>
    <t>MEDI7121 - L9 (even wk)
Pathol Tut (odd wk)</t>
  </si>
  <si>
    <t>MEDI7111 - L11</t>
  </si>
  <si>
    <t>MEDI7101 - L2</t>
  </si>
  <si>
    <t>MEDI7111 - L6</t>
  </si>
  <si>
    <t>MEDI7111 - L8</t>
  </si>
  <si>
    <t>MEDI7121 - L10 (even wk)
Pathol Tut (odd wk)</t>
  </si>
  <si>
    <t>MEDI7111 - L12</t>
  </si>
  <si>
    <t>MEDI7111 - L3</t>
  </si>
  <si>
    <t>MEDI7111 - L4</t>
  </si>
  <si>
    <t>MD Semester 1 Weeks</t>
  </si>
  <si>
    <t>Year 1</t>
  </si>
  <si>
    <t>MEDI7101 - HSR 1</t>
  </si>
  <si>
    <t>MEDI7111 - Clinical Science 1</t>
  </si>
  <si>
    <t>MEDI7121 - Clinical Practice 1</t>
  </si>
  <si>
    <t>MEDI7131 - EPP 1</t>
  </si>
  <si>
    <t>Dates</t>
  </si>
  <si>
    <t>Syllabus Plus Weeks</t>
  </si>
  <si>
    <t>MD Weeks</t>
  </si>
  <si>
    <t>Lecture</t>
  </si>
  <si>
    <t>Tutorial</t>
  </si>
  <si>
    <t>CBL</t>
  </si>
  <si>
    <t>MD Multidisciplinary Prac</t>
  </si>
  <si>
    <t>Histology</t>
  </si>
  <si>
    <t>Physiology Tutorial</t>
  </si>
  <si>
    <t>Physiology Lab</t>
  </si>
  <si>
    <t>Microbiology</t>
  </si>
  <si>
    <t>Pathology</t>
  </si>
  <si>
    <t>Clinical Coaching</t>
  </si>
  <si>
    <t>Clinical Coaching Exam</t>
  </si>
  <si>
    <t>PSW</t>
  </si>
  <si>
    <t>Exams</t>
  </si>
  <si>
    <t>Yet to be finalised</t>
  </si>
  <si>
    <t>HH&amp;PPE</t>
  </si>
  <si>
    <r>
      <t>ü</t>
    </r>
    <r>
      <rPr>
        <sz val="11"/>
        <color theme="1" tint="0.34998626667073579"/>
        <rFont val="Calibri"/>
        <family val="2"/>
        <scheme val="minor"/>
      </rPr>
      <t>*</t>
    </r>
  </si>
  <si>
    <t>ü</t>
  </si>
  <si>
    <r>
      <rPr>
        <sz val="10"/>
        <color theme="1" tint="0.34998626667073579"/>
        <rFont val="Wingdings"/>
        <charset val="2"/>
      </rPr>
      <t>ü</t>
    </r>
    <r>
      <rPr>
        <sz val="10"/>
        <color theme="1" tint="0.34998626667073579"/>
        <rFont val="Calibri"/>
        <family val="2"/>
        <scheme val="minor"/>
      </rPr>
      <t>+</t>
    </r>
  </si>
  <si>
    <t>MSB</t>
  </si>
  <si>
    <t>Public Holidays</t>
  </si>
  <si>
    <t>Legend</t>
  </si>
  <si>
    <t>Week 10</t>
  </si>
  <si>
    <t>Good Friday - Friday 15th April</t>
  </si>
  <si>
    <t>*</t>
  </si>
  <si>
    <t>Online delivery</t>
  </si>
  <si>
    <t>Week 11</t>
  </si>
  <si>
    <t>Easter Monday - Monday 18th April</t>
  </si>
  <si>
    <t>+</t>
  </si>
  <si>
    <t>Anatomy/Radiographic Anatomy/Pathology Practical</t>
  </si>
  <si>
    <t>Week 12</t>
  </si>
  <si>
    <t>Anzac Day - Monday 25th April</t>
  </si>
  <si>
    <t>Week 13</t>
  </si>
  <si>
    <t>Labour Day - Monday 2th May</t>
  </si>
  <si>
    <t>Case-based Learning</t>
  </si>
  <si>
    <t>EPP 1</t>
  </si>
  <si>
    <t>Ethics &amp; Professional Practice 1</t>
  </si>
  <si>
    <t>Mid-Semester break</t>
  </si>
  <si>
    <t>Procedural Skills Workshop</t>
  </si>
  <si>
    <t xml:space="preserve">Histology
</t>
  </si>
  <si>
    <t>HSR</t>
  </si>
  <si>
    <t>Physiology</t>
  </si>
  <si>
    <t xml:space="preserve">PSW
</t>
  </si>
  <si>
    <t xml:space="preserve">Clinical Coaching
</t>
  </si>
  <si>
    <t>Multidisciplinary Prac</t>
  </si>
  <si>
    <t>Micro biology</t>
  </si>
  <si>
    <t xml:space="preserve">
Histology
</t>
  </si>
  <si>
    <r>
      <t>Clinical Coaching</t>
    </r>
    <r>
      <rPr>
        <sz val="7.5"/>
        <color theme="4" tint="0.39997558519241921"/>
        <rFont val="Calibri"/>
        <family val="2"/>
        <scheme val="minor"/>
      </rPr>
      <t xml:space="preserve"> </t>
    </r>
  </si>
  <si>
    <t xml:space="preserve">Clinical Coaching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</si>
</sst>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7.5"/>
      <color theme="1" tint="0.34998626667073579"/>
      <name val="Calibri"/>
      <family val="2"/>
      <scheme val="minor"/>
    </font>
    <font>
      <sz val="7.5"/>
      <color theme="4" tint="0.399975585192419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Wingdings"/>
      <charset val="2"/>
    </font>
    <font>
      <sz val="10"/>
      <color theme="1" tint="0.34998626667073579"/>
      <name val="Wingdings"/>
      <charset val="2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sz val="9"/>
      <color theme="1" tint="0.3499862666707357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F1E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C0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38AD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ck">
        <color indexed="64"/>
      </left>
      <right/>
      <top style="medium">
        <color theme="0"/>
      </top>
      <bottom/>
      <diagonal/>
    </border>
    <border>
      <left/>
      <right style="thick">
        <color indexed="64"/>
      </right>
      <top style="medium">
        <color theme="0"/>
      </top>
      <bottom/>
      <diagonal/>
    </border>
    <border>
      <left style="medium">
        <color theme="0"/>
      </left>
      <right style="thick">
        <color indexed="64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ck">
        <color indexed="64"/>
      </right>
      <top style="medium">
        <color theme="0"/>
      </top>
      <bottom/>
      <diagonal/>
    </border>
    <border>
      <left style="thick">
        <color indexed="64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theme="0"/>
      </left>
      <right style="thick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indexed="64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ck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ck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indexed="64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indexed="64"/>
      </bottom>
      <diagonal/>
    </border>
    <border>
      <left style="thick">
        <color indexed="64"/>
      </left>
      <right style="medium">
        <color theme="0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/>
      <top style="medium">
        <color theme="0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thick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164" fontId="6" fillId="0" borderId="8" applyFont="0" applyFill="0" applyBorder="0">
      <alignment horizontal="center" vertical="center"/>
    </xf>
    <xf numFmtId="0" fontId="9" fillId="0" borderId="27">
      <alignment wrapText="1"/>
    </xf>
  </cellStyleXfs>
  <cellXfs count="340">
    <xf numFmtId="0" fontId="0" fillId="0" borderId="0" xfId="0"/>
    <xf numFmtId="0" fontId="0" fillId="0" borderId="0" xfId="0" applyAlignment="1">
      <alignment wrapText="1"/>
    </xf>
    <xf numFmtId="0" fontId="2" fillId="0" borderId="1" xfId="2" applyAlignment="1">
      <alignment horizontal="right" vertical="center"/>
    </xf>
    <xf numFmtId="164" fontId="6" fillId="0" borderId="9" xfId="5" applyBorder="1" applyAlignment="1">
      <alignment vertical="center" wrapText="1"/>
    </xf>
    <xf numFmtId="0" fontId="0" fillId="0" borderId="0" xfId="0" applyAlignment="1">
      <alignment vertical="center" wrapText="1"/>
    </xf>
    <xf numFmtId="164" fontId="6" fillId="0" borderId="8" xfId="5">
      <alignment horizontal="center" vertical="center"/>
    </xf>
    <xf numFmtId="0" fontId="2" fillId="0" borderId="1" xfId="2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4" fillId="0" borderId="3" xfId="4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6" fillId="0" borderId="0" xfId="5" applyBorder="1" applyAlignment="1">
      <alignment vertical="center" wrapText="1"/>
    </xf>
    <xf numFmtId="0" fontId="10" fillId="0" borderId="27" xfId="6" applyFont="1" applyAlignment="1"/>
    <xf numFmtId="0" fontId="9" fillId="0" borderId="27" xfId="6" applyAlignment="1"/>
    <xf numFmtId="0" fontId="9" fillId="0" borderId="27" xfId="6" applyAlignment="1">
      <alignment horizontal="center"/>
    </xf>
    <xf numFmtId="0" fontId="9" fillId="0" borderId="27" xfId="6">
      <alignment wrapText="1"/>
    </xf>
    <xf numFmtId="0" fontId="11" fillId="0" borderId="27" xfId="6" applyFont="1" applyAlignment="1"/>
    <xf numFmtId="0" fontId="12" fillId="0" borderId="27" xfId="6" applyFont="1" applyAlignment="1"/>
    <xf numFmtId="0" fontId="9" fillId="0" borderId="18" xfId="6" applyBorder="1" applyAlignment="1"/>
    <xf numFmtId="0" fontId="10" fillId="0" borderId="18" xfId="6" applyFont="1" applyBorder="1" applyAlignment="1"/>
    <xf numFmtId="0" fontId="9" fillId="0" borderId="18" xfId="6" applyBorder="1" applyAlignment="1">
      <alignment horizontal="center"/>
    </xf>
    <xf numFmtId="0" fontId="9" fillId="0" borderId="18" xfId="6" applyBorder="1">
      <alignment wrapText="1"/>
    </xf>
    <xf numFmtId="0" fontId="11" fillId="0" borderId="18" xfId="6" applyFont="1" applyBorder="1" applyAlignment="1"/>
    <xf numFmtId="0" fontId="13" fillId="0" borderId="42" xfId="6" applyFont="1" applyBorder="1" applyAlignment="1"/>
    <xf numFmtId="0" fontId="5" fillId="14" borderId="46" xfId="6" applyFont="1" applyFill="1" applyBorder="1" applyAlignment="1">
      <alignment horizontal="center" vertical="center"/>
    </xf>
    <xf numFmtId="0" fontId="13" fillId="0" borderId="47" xfId="6" applyFont="1" applyBorder="1" applyAlignment="1"/>
    <xf numFmtId="0" fontId="13" fillId="0" borderId="7" xfId="6" applyFont="1" applyBorder="1" applyAlignment="1"/>
    <xf numFmtId="0" fontId="13" fillId="0" borderId="27" xfId="6" applyFont="1">
      <alignment wrapText="1"/>
    </xf>
    <xf numFmtId="0" fontId="14" fillId="15" borderId="53" xfId="6" applyFont="1" applyFill="1" applyBorder="1" applyAlignment="1">
      <alignment horizontal="center" vertical="center" wrapText="1"/>
    </xf>
    <xf numFmtId="0" fontId="14" fillId="15" borderId="54" xfId="6" applyFont="1" applyFill="1" applyBorder="1" applyAlignment="1">
      <alignment horizontal="center" vertical="center"/>
    </xf>
    <xf numFmtId="0" fontId="9" fillId="0" borderId="7" xfId="6" applyBorder="1">
      <alignment wrapText="1"/>
    </xf>
    <xf numFmtId="0" fontId="15" fillId="15" borderId="60" xfId="6" applyFont="1" applyFill="1" applyBorder="1" applyAlignment="1">
      <alignment horizontal="center" vertical="center" wrapText="1"/>
    </xf>
    <xf numFmtId="0" fontId="15" fillId="15" borderId="61" xfId="6" applyFont="1" applyFill="1" applyBorder="1" applyAlignment="1">
      <alignment horizontal="center" vertical="center" wrapText="1"/>
    </xf>
    <xf numFmtId="14" fontId="16" fillId="0" borderId="63" xfId="6" applyNumberFormat="1" applyFont="1" applyBorder="1" applyAlignment="1">
      <alignment horizontal="center" vertical="center"/>
    </xf>
    <xf numFmtId="1" fontId="16" fillId="0" borderId="64" xfId="6" applyNumberFormat="1" applyFont="1" applyBorder="1" applyAlignment="1">
      <alignment horizontal="center" vertical="center"/>
    </xf>
    <xf numFmtId="0" fontId="16" fillId="0" borderId="65" xfId="6" applyFont="1" applyBorder="1" applyAlignment="1">
      <alignment horizontal="center" vertical="center"/>
    </xf>
    <xf numFmtId="0" fontId="17" fillId="0" borderId="66" xfId="6" applyFont="1" applyBorder="1" applyAlignment="1">
      <alignment horizontal="center" vertical="center"/>
    </xf>
    <xf numFmtId="0" fontId="17" fillId="0" borderId="67" xfId="6" applyFont="1" applyBorder="1" applyAlignment="1">
      <alignment horizontal="center" vertical="center"/>
    </xf>
    <xf numFmtId="0" fontId="17" fillId="0" borderId="68" xfId="6" applyFont="1" applyBorder="1" applyAlignment="1">
      <alignment horizontal="center" vertical="center"/>
    </xf>
    <xf numFmtId="17" fontId="17" fillId="0" borderId="68" xfId="6" quotePrefix="1" applyNumberFormat="1" applyFont="1" applyBorder="1" applyAlignment="1">
      <alignment horizontal="center" vertical="center"/>
    </xf>
    <xf numFmtId="0" fontId="9" fillId="0" borderId="63" xfId="6" applyBorder="1" applyAlignment="1">
      <alignment horizontal="center" vertical="center"/>
    </xf>
    <xf numFmtId="0" fontId="9" fillId="0" borderId="66" xfId="6" applyBorder="1" applyAlignment="1">
      <alignment horizontal="center" vertical="center"/>
    </xf>
    <xf numFmtId="0" fontId="9" fillId="0" borderId="69" xfId="6" applyBorder="1" applyAlignment="1">
      <alignment horizontal="center" vertical="center"/>
    </xf>
    <xf numFmtId="17" fontId="17" fillId="0" borderId="70" xfId="6" quotePrefix="1" applyNumberFormat="1" applyFont="1" applyBorder="1" applyAlignment="1">
      <alignment horizontal="center" vertical="center"/>
    </xf>
    <xf numFmtId="0" fontId="9" fillId="0" borderId="70" xfId="6" applyBorder="1" applyAlignment="1">
      <alignment horizontal="center" vertical="center"/>
    </xf>
    <xf numFmtId="14" fontId="16" fillId="0" borderId="71" xfId="6" applyNumberFormat="1" applyFont="1" applyBorder="1" applyAlignment="1">
      <alignment horizontal="center" vertical="center"/>
    </xf>
    <xf numFmtId="1" fontId="16" fillId="0" borderId="72" xfId="6" applyNumberFormat="1" applyFont="1" applyBorder="1" applyAlignment="1">
      <alignment horizontal="center" vertical="center"/>
    </xf>
    <xf numFmtId="0" fontId="16" fillId="0" borderId="73" xfId="6" applyFont="1" applyBorder="1" applyAlignment="1">
      <alignment horizontal="center" vertical="center"/>
    </xf>
    <xf numFmtId="0" fontId="17" fillId="0" borderId="69" xfId="6" applyFont="1" applyBorder="1" applyAlignment="1">
      <alignment horizontal="center" vertical="center"/>
    </xf>
    <xf numFmtId="17" fontId="17" fillId="0" borderId="74" xfId="6" quotePrefix="1" applyNumberFormat="1" applyFont="1" applyBorder="1" applyAlignment="1">
      <alignment horizontal="center" vertical="center"/>
    </xf>
    <xf numFmtId="0" fontId="17" fillId="0" borderId="75" xfId="6" applyFont="1" applyBorder="1" applyAlignment="1">
      <alignment horizontal="center" vertical="center"/>
    </xf>
    <xf numFmtId="17" fontId="17" fillId="0" borderId="75" xfId="6" quotePrefix="1" applyNumberFormat="1" applyFont="1" applyBorder="1" applyAlignment="1">
      <alignment horizontal="center" vertical="center"/>
    </xf>
    <xf numFmtId="17" fontId="17" fillId="0" borderId="71" xfId="6" quotePrefix="1" applyNumberFormat="1" applyFont="1" applyBorder="1" applyAlignment="1">
      <alignment horizontal="center" vertical="center"/>
    </xf>
    <xf numFmtId="0" fontId="9" fillId="0" borderId="75" xfId="6" applyBorder="1" applyAlignment="1">
      <alignment horizontal="center" vertical="center"/>
    </xf>
    <xf numFmtId="17" fontId="17" fillId="0" borderId="76" xfId="6" quotePrefix="1" applyNumberFormat="1" applyFont="1" applyBorder="1" applyAlignment="1">
      <alignment horizontal="center" vertical="center"/>
    </xf>
    <xf numFmtId="0" fontId="9" fillId="0" borderId="76" xfId="6" applyBorder="1" applyAlignment="1">
      <alignment horizontal="center" vertical="center"/>
    </xf>
    <xf numFmtId="17" fontId="17" fillId="0" borderId="77" xfId="6" quotePrefix="1" applyNumberFormat="1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9" fillId="0" borderId="77" xfId="6" applyBorder="1" applyAlignment="1">
      <alignment horizontal="center" vertical="center"/>
    </xf>
    <xf numFmtId="14" fontId="16" fillId="2" borderId="71" xfId="6" applyNumberFormat="1" applyFont="1" applyFill="1" applyBorder="1" applyAlignment="1">
      <alignment horizontal="center" vertical="center"/>
    </xf>
    <xf numFmtId="1" fontId="16" fillId="2" borderId="72" xfId="6" applyNumberFormat="1" applyFont="1" applyFill="1" applyBorder="1" applyAlignment="1">
      <alignment horizontal="center" vertical="center"/>
    </xf>
    <xf numFmtId="0" fontId="16" fillId="2" borderId="73" xfId="6" applyFont="1" applyFill="1" applyBorder="1" applyAlignment="1">
      <alignment horizontal="center" vertical="center"/>
    </xf>
    <xf numFmtId="14" fontId="16" fillId="16" borderId="71" xfId="6" applyNumberFormat="1" applyFont="1" applyFill="1" applyBorder="1" applyAlignment="1">
      <alignment horizontal="center" vertical="center"/>
    </xf>
    <xf numFmtId="1" fontId="16" fillId="16" borderId="72" xfId="6" applyNumberFormat="1" applyFont="1" applyFill="1" applyBorder="1" applyAlignment="1">
      <alignment horizontal="center" vertical="center"/>
    </xf>
    <xf numFmtId="0" fontId="16" fillId="16" borderId="73" xfId="6" applyFont="1" applyFill="1" applyBorder="1" applyAlignment="1">
      <alignment horizontal="center" vertical="center"/>
    </xf>
    <xf numFmtId="0" fontId="17" fillId="0" borderId="77" xfId="6" applyFont="1" applyBorder="1" applyAlignment="1">
      <alignment horizontal="center" vertical="center"/>
    </xf>
    <xf numFmtId="0" fontId="17" fillId="0" borderId="80" xfId="6" applyFont="1" applyBorder="1" applyAlignment="1">
      <alignment horizontal="center" vertical="center"/>
    </xf>
    <xf numFmtId="0" fontId="17" fillId="0" borderId="74" xfId="6" applyFont="1" applyBorder="1" applyAlignment="1">
      <alignment horizontal="center" vertical="center"/>
    </xf>
    <xf numFmtId="0" fontId="9" fillId="0" borderId="71" xfId="6" applyBorder="1" applyAlignment="1">
      <alignment horizontal="center" vertical="center"/>
    </xf>
    <xf numFmtId="17" fontId="17" fillId="0" borderId="81" xfId="6" quotePrefix="1" applyNumberFormat="1" applyFont="1" applyBorder="1" applyAlignment="1">
      <alignment horizontal="center" vertical="center"/>
    </xf>
    <xf numFmtId="1" fontId="16" fillId="0" borderId="42" xfId="6" applyNumberFormat="1" applyFont="1" applyBorder="1" applyAlignment="1">
      <alignment horizontal="center" vertical="center"/>
    </xf>
    <xf numFmtId="0" fontId="16" fillId="0" borderId="57" xfId="6" applyFont="1" applyBorder="1" applyAlignment="1">
      <alignment horizontal="center" vertical="center"/>
    </xf>
    <xf numFmtId="0" fontId="17" fillId="0" borderId="60" xfId="6" applyFont="1" applyBorder="1" applyAlignment="1">
      <alignment horizontal="center" vertical="center"/>
    </xf>
    <xf numFmtId="0" fontId="17" fillId="0" borderId="59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/>
    </xf>
    <xf numFmtId="0" fontId="17" fillId="0" borderId="83" xfId="6" applyFont="1" applyBorder="1" applyAlignment="1">
      <alignment horizontal="center" vertical="center"/>
    </xf>
    <xf numFmtId="0" fontId="17" fillId="0" borderId="84" xfId="6" applyFont="1" applyBorder="1" applyAlignment="1">
      <alignment horizontal="center" vertical="center"/>
    </xf>
    <xf numFmtId="0" fontId="17" fillId="0" borderId="85" xfId="6" applyFont="1" applyBorder="1" applyAlignment="1">
      <alignment horizontal="center" vertical="center"/>
    </xf>
    <xf numFmtId="0" fontId="17" fillId="0" borderId="86" xfId="6" applyFont="1" applyBorder="1" applyAlignment="1">
      <alignment horizontal="center" vertical="center"/>
    </xf>
    <xf numFmtId="0" fontId="9" fillId="0" borderId="0" xfId="6" applyBorder="1">
      <alignment wrapText="1"/>
    </xf>
    <xf numFmtId="14" fontId="19" fillId="0" borderId="0" xfId="6" applyNumberFormat="1" applyFont="1" applyBorder="1" applyAlignment="1">
      <alignment horizontal="center" vertical="center"/>
    </xf>
    <xf numFmtId="1" fontId="19" fillId="0" borderId="0" xfId="6" applyNumberFormat="1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 wrapText="1"/>
    </xf>
    <xf numFmtId="0" fontId="19" fillId="0" borderId="0" xfId="6" applyFont="1" applyBorder="1" applyAlignment="1">
      <alignment horizontal="center" vertical="center"/>
    </xf>
    <xf numFmtId="17" fontId="20" fillId="0" borderId="0" xfId="6" quotePrefix="1" applyNumberFormat="1" applyFont="1" applyBorder="1" applyAlignment="1">
      <alignment horizontal="center" vertical="center"/>
    </xf>
    <xf numFmtId="0" fontId="19" fillId="0" borderId="27" xfId="6" applyFont="1">
      <alignment wrapText="1"/>
    </xf>
    <xf numFmtId="0" fontId="9" fillId="0" borderId="0" xfId="6" applyBorder="1" applyAlignment="1"/>
    <xf numFmtId="0" fontId="9" fillId="0" borderId="7" xfId="6" applyBorder="1" applyAlignment="1"/>
    <xf numFmtId="0" fontId="21" fillId="0" borderId="63" xfId="6" applyFont="1" applyBorder="1" applyAlignment="1"/>
    <xf numFmtId="0" fontId="16" fillId="0" borderId="0" xfId="6" applyFont="1" applyBorder="1" applyAlignment="1">
      <alignment horizontal="left" vertical="center"/>
    </xf>
    <xf numFmtId="0" fontId="21" fillId="0" borderId="71" xfId="6" applyFont="1" applyBorder="1" applyAlignment="1"/>
    <xf numFmtId="0" fontId="21" fillId="0" borderId="71" xfId="6" applyFont="1" applyBorder="1" applyAlignment="1">
      <alignment horizontal="center" vertical="center"/>
    </xf>
    <xf numFmtId="0" fontId="21" fillId="0" borderId="56" xfId="6" applyFont="1" applyBorder="1" applyAlignment="1"/>
    <xf numFmtId="0" fontId="9" fillId="0" borderId="15" xfId="6" applyBorder="1" applyAlignment="1"/>
    <xf numFmtId="0" fontId="21" fillId="0" borderId="84" xfId="6" applyFont="1" applyBorder="1" applyAlignment="1">
      <alignment horizontal="center" vertical="center"/>
    </xf>
    <xf numFmtId="0" fontId="0" fillId="0" borderId="0" xfId="0" applyAlignment="1"/>
    <xf numFmtId="0" fontId="2" fillId="0" borderId="0" xfId="2" applyBorder="1" applyAlignment="1">
      <alignment horizontal="right" vertical="center"/>
    </xf>
    <xf numFmtId="164" fontId="6" fillId="0" borderId="0" xfId="5" applyBorder="1">
      <alignment horizontal="center" vertical="center"/>
    </xf>
    <xf numFmtId="0" fontId="0" fillId="18" borderId="0" xfId="0" applyFill="1" applyAlignment="1">
      <alignment wrapText="1"/>
    </xf>
    <xf numFmtId="0" fontId="0" fillId="18" borderId="0" xfId="0" applyFill="1" applyAlignment="1"/>
    <xf numFmtId="0" fontId="0" fillId="18" borderId="7" xfId="0" applyFill="1" applyBorder="1" applyAlignment="1">
      <alignment wrapText="1"/>
    </xf>
    <xf numFmtId="0" fontId="0" fillId="18" borderId="0" xfId="0" applyFill="1" applyAlignment="1">
      <alignment horizontal="center" wrapText="1"/>
    </xf>
    <xf numFmtId="164" fontId="23" fillId="2" borderId="13" xfId="5" applyFont="1" applyFill="1" applyBorder="1">
      <alignment horizontal="center" vertical="center"/>
    </xf>
    <xf numFmtId="164" fontId="23" fillId="2" borderId="14" xfId="5" applyFont="1" applyFill="1" applyBorder="1">
      <alignment horizontal="center" vertical="center"/>
    </xf>
    <xf numFmtId="164" fontId="23" fillId="2" borderId="15" xfId="5" applyFont="1" applyFill="1" applyBorder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164" fontId="23" fillId="3" borderId="17" xfId="5" applyFont="1" applyFill="1" applyBorder="1">
      <alignment horizontal="center" vertical="center"/>
    </xf>
    <xf numFmtId="164" fontId="23" fillId="3" borderId="27" xfId="5" applyFont="1" applyFill="1" applyBorder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164" fontId="23" fillId="2" borderId="27" xfId="5" applyFont="1" applyFill="1" applyBorder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164" fontId="21" fillId="3" borderId="27" xfId="5" applyFont="1" applyFill="1" applyBorder="1">
      <alignment horizontal="center" vertical="center"/>
    </xf>
    <xf numFmtId="0" fontId="21" fillId="3" borderId="17" xfId="0" applyFont="1" applyFill="1" applyBorder="1" applyAlignment="1">
      <alignment horizontal="center" vertical="center" wrapText="1"/>
    </xf>
    <xf numFmtId="164" fontId="21" fillId="3" borderId="7" xfId="5" applyFont="1" applyFill="1" applyBorder="1">
      <alignment horizontal="center" vertical="center"/>
    </xf>
    <xf numFmtId="0" fontId="23" fillId="3" borderId="37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164" fontId="23" fillId="2" borderId="7" xfId="5" applyFont="1" applyFill="1" applyBorder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164" fontId="23" fillId="3" borderId="7" xfId="5" applyFont="1" applyFill="1" applyBorder="1">
      <alignment horizontal="center" vertical="center"/>
    </xf>
    <xf numFmtId="164" fontId="21" fillId="2" borderId="7" xfId="5" applyFont="1" applyFill="1" applyBorder="1">
      <alignment horizontal="center" vertical="center"/>
    </xf>
    <xf numFmtId="164" fontId="21" fillId="2" borderId="27" xfId="5" applyFont="1" applyFill="1" applyBorder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18" borderId="0" xfId="0" applyFont="1" applyFill="1" applyAlignment="1">
      <alignment wrapText="1"/>
    </xf>
    <xf numFmtId="0" fontId="11" fillId="18" borderId="0" xfId="0" applyFont="1" applyFill="1" applyAlignment="1">
      <alignment horizontal="center" wrapText="1"/>
    </xf>
    <xf numFmtId="0" fontId="11" fillId="18" borderId="7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25" fillId="18" borderId="7" xfId="0" applyFont="1" applyFill="1" applyBorder="1" applyAlignment="1">
      <alignment wrapText="1"/>
    </xf>
    <xf numFmtId="0" fontId="25" fillId="0" borderId="7" xfId="0" applyFont="1" applyBorder="1" applyAlignment="1">
      <alignment wrapText="1"/>
    </xf>
    <xf numFmtId="164" fontId="13" fillId="3" borderId="27" xfId="5" applyFont="1" applyFill="1" applyBorder="1">
      <alignment horizontal="center" vertical="center"/>
    </xf>
    <xf numFmtId="0" fontId="13" fillId="3" borderId="37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164" fontId="13" fillId="2" borderId="27" xfId="5" applyFont="1" applyFill="1" applyBorder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64" fontId="13" fillId="3" borderId="7" xfId="5" applyFont="1" applyFill="1" applyBorder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164" fontId="13" fillId="2" borderId="7" xfId="5" applyFont="1" applyFill="1" applyBorder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3" fillId="3" borderId="93" xfId="0" applyFont="1" applyFill="1" applyBorder="1" applyAlignment="1">
      <alignment horizontal="center" vertical="center" wrapText="1"/>
    </xf>
    <xf numFmtId="0" fontId="23" fillId="2" borderId="9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2" fillId="13" borderId="75" xfId="3" applyFont="1" applyFill="1" applyBorder="1" applyAlignment="1">
      <alignment horizontal="left" vertical="center" indent="2"/>
    </xf>
    <xf numFmtId="0" fontId="24" fillId="13" borderId="75" xfId="3" applyFont="1" applyFill="1" applyBorder="1" applyAlignment="1">
      <alignment horizontal="left" vertical="center" indent="2"/>
    </xf>
    <xf numFmtId="0" fontId="23" fillId="5" borderId="2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vertical="center" wrapText="1"/>
    </xf>
    <xf numFmtId="0" fontId="23" fillId="4" borderId="19" xfId="0" applyFont="1" applyFill="1" applyBorder="1" applyAlignment="1">
      <alignment vertical="center" wrapText="1"/>
    </xf>
    <xf numFmtId="0" fontId="23" fillId="4" borderId="5" xfId="0" applyFont="1" applyFill="1" applyBorder="1" applyAlignment="1">
      <alignment vertical="center" wrapText="1"/>
    </xf>
    <xf numFmtId="0" fontId="23" fillId="3" borderId="94" xfId="0" applyFont="1" applyFill="1" applyBorder="1" applyAlignment="1">
      <alignment horizontal="center" vertical="center" wrapText="1"/>
    </xf>
    <xf numFmtId="0" fontId="23" fillId="2" borderId="94" xfId="0" applyFont="1" applyFill="1" applyBorder="1" applyAlignment="1">
      <alignment horizontal="center" vertical="center" wrapText="1"/>
    </xf>
    <xf numFmtId="0" fontId="21" fillId="2" borderId="94" xfId="0" applyFont="1" applyFill="1" applyBorder="1" applyAlignment="1">
      <alignment horizontal="center" vertical="center" wrapText="1"/>
    </xf>
    <xf numFmtId="164" fontId="23" fillId="3" borderId="38" xfId="5" applyFont="1" applyFill="1" applyBorder="1">
      <alignment horizontal="center" vertical="center"/>
    </xf>
    <xf numFmtId="164" fontId="23" fillId="3" borderId="95" xfId="5" applyFont="1" applyFill="1" applyBorder="1">
      <alignment horizontal="center" vertical="center"/>
    </xf>
    <xf numFmtId="164" fontId="23" fillId="3" borderId="39" xfId="5" applyFont="1" applyFill="1" applyBorder="1">
      <alignment horizontal="center" vertical="center"/>
    </xf>
    <xf numFmtId="164" fontId="23" fillId="3" borderId="41" xfId="5" applyFont="1" applyFill="1" applyBorder="1">
      <alignment horizontal="center" vertical="center"/>
    </xf>
    <xf numFmtId="0" fontId="23" fillId="3" borderId="40" xfId="0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5" fillId="14" borderId="43" xfId="6" applyFont="1" applyFill="1" applyBorder="1" applyAlignment="1">
      <alignment horizontal="center" vertical="center"/>
    </xf>
    <xf numFmtId="0" fontId="5" fillId="14" borderId="44" xfId="6" applyFont="1" applyFill="1" applyBorder="1" applyAlignment="1">
      <alignment horizontal="center" vertical="center"/>
    </xf>
    <xf numFmtId="0" fontId="5" fillId="14" borderId="45" xfId="6" applyFont="1" applyFill="1" applyBorder="1" applyAlignment="1">
      <alignment horizontal="center" vertical="center"/>
    </xf>
    <xf numFmtId="0" fontId="5" fillId="14" borderId="46" xfId="6" applyFont="1" applyFill="1" applyBorder="1" applyAlignment="1">
      <alignment horizontal="center" vertical="center"/>
    </xf>
    <xf numFmtId="0" fontId="14" fillId="15" borderId="48" xfId="6" applyFont="1" applyFill="1" applyBorder="1" applyAlignment="1">
      <alignment horizontal="center" vertical="center" wrapText="1"/>
    </xf>
    <xf numFmtId="0" fontId="14" fillId="15" borderId="56" xfId="6" applyFont="1" applyFill="1" applyBorder="1" applyAlignment="1">
      <alignment horizontal="center" vertical="center" wrapText="1"/>
    </xf>
    <xf numFmtId="0" fontId="14" fillId="15" borderId="49" xfId="6" applyFont="1" applyFill="1" applyBorder="1" applyAlignment="1">
      <alignment horizontal="center" vertical="center" wrapText="1"/>
    </xf>
    <xf numFmtId="0" fontId="14" fillId="15" borderId="57" xfId="6" applyFont="1" applyFill="1" applyBorder="1" applyAlignment="1">
      <alignment horizontal="center" vertical="center" wrapText="1"/>
    </xf>
    <xf numFmtId="0" fontId="14" fillId="15" borderId="50" xfId="6" applyFont="1" applyFill="1" applyBorder="1" applyAlignment="1">
      <alignment horizontal="center" vertical="center" wrapText="1"/>
    </xf>
    <xf numFmtId="0" fontId="14" fillId="15" borderId="58" xfId="6" applyFont="1" applyFill="1" applyBorder="1" applyAlignment="1">
      <alignment horizontal="center" vertical="center" wrapText="1"/>
    </xf>
    <xf numFmtId="0" fontId="14" fillId="15" borderId="51" xfId="6" applyFont="1" applyFill="1" applyBorder="1" applyAlignment="1">
      <alignment horizontal="center" vertical="center"/>
    </xf>
    <xf numFmtId="0" fontId="14" fillId="15" borderId="59" xfId="6" applyFont="1" applyFill="1" applyBorder="1" applyAlignment="1">
      <alignment horizontal="center" vertical="center"/>
    </xf>
    <xf numFmtId="0" fontId="14" fillId="15" borderId="48" xfId="6" applyFont="1" applyFill="1" applyBorder="1" applyAlignment="1">
      <alignment horizontal="center" vertical="center"/>
    </xf>
    <xf numFmtId="0" fontId="14" fillId="15" borderId="56" xfId="6" applyFont="1" applyFill="1" applyBorder="1" applyAlignment="1">
      <alignment horizontal="center" vertical="center"/>
    </xf>
    <xf numFmtId="0" fontId="14" fillId="15" borderId="52" xfId="6" applyFont="1" applyFill="1" applyBorder="1" applyAlignment="1">
      <alignment horizontal="center" vertical="center"/>
    </xf>
    <xf numFmtId="0" fontId="14" fillId="15" borderId="60" xfId="6" applyFont="1" applyFill="1" applyBorder="1" applyAlignment="1">
      <alignment horizontal="center" vertical="center"/>
    </xf>
    <xf numFmtId="0" fontId="9" fillId="0" borderId="78" xfId="6" applyBorder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2" borderId="79" xfId="6" applyFill="1" applyBorder="1" applyAlignment="1">
      <alignment horizontal="center" vertical="center"/>
    </xf>
    <xf numFmtId="0" fontId="9" fillId="2" borderId="72" xfId="6" applyFill="1" applyBorder="1" applyAlignment="1">
      <alignment horizontal="center" vertical="center"/>
    </xf>
    <xf numFmtId="0" fontId="9" fillId="2" borderId="76" xfId="6" applyFill="1" applyBorder="1" applyAlignment="1">
      <alignment horizontal="center" vertical="center"/>
    </xf>
    <xf numFmtId="0" fontId="9" fillId="0" borderId="6" xfId="6" applyBorder="1">
      <alignment wrapText="1"/>
    </xf>
    <xf numFmtId="0" fontId="9" fillId="0" borderId="7" xfId="6" applyBorder="1">
      <alignment wrapText="1"/>
    </xf>
    <xf numFmtId="0" fontId="14" fillId="15" borderId="52" xfId="6" applyFont="1" applyFill="1" applyBorder="1" applyAlignment="1">
      <alignment horizontal="center" vertical="center" wrapText="1"/>
    </xf>
    <xf numFmtId="0" fontId="14" fillId="15" borderId="60" xfId="6" applyFont="1" applyFill="1" applyBorder="1" applyAlignment="1">
      <alignment horizontal="center" vertical="center" wrapText="1"/>
    </xf>
    <xf numFmtId="0" fontId="14" fillId="15" borderId="55" xfId="6" applyFont="1" applyFill="1" applyBorder="1" applyAlignment="1">
      <alignment horizontal="center" vertical="center"/>
    </xf>
    <xf numFmtId="0" fontId="14" fillId="15" borderId="62" xfId="6" applyFont="1" applyFill="1" applyBorder="1" applyAlignment="1">
      <alignment horizontal="center" vertical="center"/>
    </xf>
    <xf numFmtId="0" fontId="5" fillId="16" borderId="43" xfId="6" applyFont="1" applyFill="1" applyBorder="1" applyAlignment="1">
      <alignment horizontal="center" vertical="center"/>
    </xf>
    <xf numFmtId="0" fontId="5" fillId="16" borderId="45" xfId="6" applyFont="1" applyFill="1" applyBorder="1" applyAlignment="1">
      <alignment horizontal="center" vertical="center"/>
    </xf>
    <xf numFmtId="0" fontId="5" fillId="16" borderId="44" xfId="6" applyFont="1" applyFill="1" applyBorder="1" applyAlignment="1">
      <alignment horizontal="center" vertical="center"/>
    </xf>
    <xf numFmtId="0" fontId="5" fillId="17" borderId="43" xfId="6" applyFont="1" applyFill="1" applyBorder="1" applyAlignment="1">
      <alignment horizontal="center" vertical="center"/>
    </xf>
    <xf numFmtId="0" fontId="5" fillId="17" borderId="45" xfId="6" applyFont="1" applyFill="1" applyBorder="1" applyAlignment="1">
      <alignment horizontal="center" vertical="center"/>
    </xf>
    <xf numFmtId="0" fontId="0" fillId="0" borderId="44" xfId="0" applyBorder="1"/>
    <xf numFmtId="0" fontId="21" fillId="0" borderId="66" xfId="6" applyFont="1" applyBorder="1" applyAlignment="1">
      <alignment horizontal="left" vertical="center"/>
    </xf>
    <xf numFmtId="0" fontId="0" fillId="0" borderId="69" xfId="0" applyBorder="1"/>
    <xf numFmtId="0" fontId="21" fillId="0" borderId="75" xfId="6" applyFont="1" applyBorder="1" applyAlignment="1">
      <alignment horizontal="left" vertical="center"/>
    </xf>
    <xf numFmtId="0" fontId="0" fillId="0" borderId="77" xfId="0" applyBorder="1"/>
    <xf numFmtId="0" fontId="21" fillId="0" borderId="87" xfId="6" applyFont="1" applyBorder="1" applyAlignment="1">
      <alignment horizontal="center" vertical="center"/>
    </xf>
    <xf numFmtId="0" fontId="21" fillId="0" borderId="88" xfId="6" applyFont="1" applyBorder="1" applyAlignment="1">
      <alignment horizontal="center" vertical="center"/>
    </xf>
    <xf numFmtId="0" fontId="21" fillId="0" borderId="89" xfId="6" applyFont="1" applyBorder="1" applyAlignment="1">
      <alignment horizontal="center" vertical="center"/>
    </xf>
    <xf numFmtId="0" fontId="21" fillId="0" borderId="90" xfId="6" applyFont="1" applyBorder="1" applyAlignment="1">
      <alignment horizontal="center" vertical="center"/>
    </xf>
    <xf numFmtId="0" fontId="21" fillId="0" borderId="72" xfId="6" applyFont="1" applyBorder="1" applyAlignment="1">
      <alignment horizontal="center" vertical="center"/>
    </xf>
    <xf numFmtId="0" fontId="21" fillId="0" borderId="76" xfId="6" applyFont="1" applyBorder="1" applyAlignment="1">
      <alignment horizontal="center" vertical="center"/>
    </xf>
    <xf numFmtId="0" fontId="21" fillId="0" borderId="75" xfId="6" applyFont="1" applyBorder="1" applyAlignment="1">
      <alignment vertical="center"/>
    </xf>
    <xf numFmtId="0" fontId="0" fillId="0" borderId="75" xfId="0" applyBorder="1"/>
    <xf numFmtId="0" fontId="21" fillId="0" borderId="91" xfId="6" applyFont="1" applyBorder="1" applyAlignment="1">
      <alignment vertical="center"/>
    </xf>
    <xf numFmtId="0" fontId="0" fillId="0" borderId="91" xfId="0" applyBorder="1"/>
    <xf numFmtId="0" fontId="0" fillId="0" borderId="92" xfId="0" applyBorder="1"/>
    <xf numFmtId="0" fontId="21" fillId="0" borderId="96" xfId="6" applyFont="1" applyBorder="1" applyAlignment="1">
      <alignment horizontal="center" vertical="center"/>
    </xf>
    <xf numFmtId="0" fontId="21" fillId="0" borderId="97" xfId="6" applyFont="1" applyBorder="1" applyAlignment="1">
      <alignment horizontal="center" vertical="center"/>
    </xf>
    <xf numFmtId="0" fontId="21" fillId="0" borderId="61" xfId="6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" fillId="0" borderId="4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3" fillId="12" borderId="26" xfId="0" applyFont="1" applyFill="1" applyBorder="1" applyAlignment="1">
      <alignment horizontal="center" vertical="center" wrapText="1"/>
    </xf>
    <xf numFmtId="0" fontId="13" fillId="12" borderId="29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24" fillId="13" borderId="75" xfId="3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4" fillId="13" borderId="75" xfId="3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164" fontId="13" fillId="7" borderId="18" xfId="5" applyFont="1" applyFill="1" applyBorder="1" applyAlignment="1">
      <alignment horizontal="center" vertical="center" wrapText="1"/>
    </xf>
    <xf numFmtId="164" fontId="13" fillId="7" borderId="22" xfId="5" applyFont="1" applyFill="1" applyBorder="1" applyAlignment="1">
      <alignment horizontal="center" vertical="center" wrapText="1"/>
    </xf>
    <xf numFmtId="164" fontId="13" fillId="7" borderId="15" xfId="5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35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164" fontId="13" fillId="5" borderId="18" xfId="5" applyFont="1" applyFill="1" applyBorder="1" applyAlignment="1">
      <alignment horizontal="center" vertical="center" wrapText="1"/>
    </xf>
    <xf numFmtId="164" fontId="13" fillId="5" borderId="22" xfId="5" applyFont="1" applyFill="1" applyBorder="1">
      <alignment horizontal="center" vertical="center"/>
    </xf>
    <xf numFmtId="164" fontId="13" fillId="5" borderId="15" xfId="5" applyFont="1" applyFill="1" applyBorder="1">
      <alignment horizontal="center" vertical="center"/>
    </xf>
    <xf numFmtId="0" fontId="23" fillId="4" borderId="2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164" fontId="13" fillId="12" borderId="28" xfId="5" applyFont="1" applyFill="1" applyBorder="1" applyAlignment="1">
      <alignment horizontal="center" vertical="center" wrapText="1"/>
    </xf>
    <xf numFmtId="0" fontId="13" fillId="12" borderId="30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164" fontId="13" fillId="5" borderId="20" xfId="5" applyFont="1" applyFill="1" applyBorder="1" applyAlignment="1">
      <alignment horizontal="center" vertical="center" wrapText="1"/>
    </xf>
    <xf numFmtId="164" fontId="13" fillId="5" borderId="24" xfId="5" applyFont="1" applyFill="1" applyBorder="1" applyAlignment="1">
      <alignment horizontal="center" vertical="center" wrapText="1"/>
    </xf>
    <xf numFmtId="164" fontId="13" fillId="5" borderId="13" xfId="5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22" fillId="13" borderId="75" xfId="3" applyFont="1" applyFill="1" applyBorder="1" applyAlignment="1">
      <alignment horizontal="center" vertical="center" wrapText="1"/>
    </xf>
    <xf numFmtId="0" fontId="22" fillId="13" borderId="75" xfId="3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164" fontId="13" fillId="5" borderId="12" xfId="5" applyFont="1" applyFill="1" applyBorder="1" applyAlignment="1">
      <alignment horizontal="center" vertical="center" wrapText="1"/>
    </xf>
    <xf numFmtId="164" fontId="7" fillId="5" borderId="31" xfId="5" applyFont="1" applyFill="1" applyBorder="1">
      <alignment horizontal="center" vertical="center"/>
    </xf>
    <xf numFmtId="164" fontId="7" fillId="5" borderId="33" xfId="5" applyFont="1" applyFill="1" applyBorder="1">
      <alignment horizontal="center" vertical="center"/>
    </xf>
    <xf numFmtId="0" fontId="13" fillId="9" borderId="16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29" xfId="0" applyFont="1" applyFill="1" applyBorder="1" applyAlignment="1">
      <alignment horizontal="center" vertical="center" wrapText="1"/>
    </xf>
    <xf numFmtId="164" fontId="13" fillId="12" borderId="18" xfId="5" applyFont="1" applyFill="1" applyBorder="1" applyAlignment="1">
      <alignment horizontal="center" vertical="center" wrapText="1"/>
    </xf>
    <xf numFmtId="164" fontId="13" fillId="12" borderId="22" xfId="5" applyFont="1" applyFill="1" applyBorder="1" applyAlignment="1">
      <alignment horizontal="center" vertical="center" wrapText="1"/>
    </xf>
    <xf numFmtId="164" fontId="13" fillId="12" borderId="15" xfId="5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164" fontId="13" fillId="8" borderId="18" xfId="5" applyFont="1" applyFill="1" applyBorder="1" applyAlignment="1">
      <alignment horizontal="center" vertical="center" wrapText="1"/>
    </xf>
    <xf numFmtId="164" fontId="13" fillId="8" borderId="22" xfId="5" applyFont="1" applyFill="1" applyBorder="1">
      <alignment horizontal="center" vertical="center"/>
    </xf>
    <xf numFmtId="164" fontId="13" fillId="8" borderId="15" xfId="5" applyFont="1" applyFill="1" applyBorder="1">
      <alignment horizontal="center" vertical="center"/>
    </xf>
    <xf numFmtId="164" fontId="13" fillId="12" borderId="22" xfId="5" applyFont="1" applyFill="1" applyBorder="1">
      <alignment horizontal="center" vertical="center"/>
    </xf>
    <xf numFmtId="164" fontId="13" fillId="12" borderId="15" xfId="5" applyFont="1" applyFill="1" applyBorder="1">
      <alignment horizontal="center" vertical="center"/>
    </xf>
    <xf numFmtId="0" fontId="13" fillId="12" borderId="18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164" fontId="13" fillId="9" borderId="18" xfId="5" applyFont="1" applyFill="1" applyBorder="1" applyAlignment="1">
      <alignment horizontal="center" vertical="center" wrapText="1"/>
    </xf>
    <xf numFmtId="164" fontId="13" fillId="9" borderId="22" xfId="5" applyFont="1" applyFill="1" applyBorder="1" applyAlignment="1">
      <alignment horizontal="center" vertical="center" wrapText="1"/>
    </xf>
    <xf numFmtId="164" fontId="13" fillId="9" borderId="15" xfId="5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7">
    <cellStyle name="Heading 1" xfId="2" builtinId="16"/>
    <cellStyle name="Heading 2" xfId="3" builtinId="17"/>
    <cellStyle name="Heading 3" xfId="4" builtinId="18"/>
    <cellStyle name="Normal" xfId="0" builtinId="0"/>
    <cellStyle name="Normal 2" xfId="6" xr:uid="{4E656331-4623-43DE-AC66-0CBFFD19A94A}"/>
    <cellStyle name="Time" xfId="5" xr:uid="{42502DAA-2E36-41F7-9FE0-DC0BD36B7064}"/>
    <cellStyle name="Title" xfId="1" builtinId="15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C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C1AA-4061-4B2A-B566-9FAFBAC695B6}">
  <sheetPr codeName="Sheet2"/>
  <dimension ref="A1:X40"/>
  <sheetViews>
    <sheetView tabSelected="1" workbookViewId="0"/>
  </sheetViews>
  <sheetFormatPr defaultColWidth="9.140625" defaultRowHeight="15.75" thickBottom="1" x14ac:dyDescent="0.3"/>
  <cols>
    <col min="1" max="1" width="13.5703125" style="15" customWidth="1"/>
    <col min="2" max="2" width="7.42578125" style="15" customWidth="1"/>
    <col min="3" max="3" width="6.5703125" style="15" bestFit="1" customWidth="1"/>
    <col min="4" max="4" width="8.7109375" style="15" customWidth="1"/>
    <col min="5" max="8" width="9.28515625" style="15" customWidth="1"/>
    <col min="9" max="9" width="12" style="15" customWidth="1"/>
    <col min="10" max="15" width="9.28515625" style="15" customWidth="1"/>
    <col min="16" max="16" width="10.5703125" style="15" customWidth="1"/>
    <col min="17" max="17" width="16.5703125" style="15" bestFit="1" customWidth="1"/>
    <col min="18" max="18" width="16.140625" style="15" customWidth="1"/>
    <col min="19" max="19" width="8.85546875" style="15" customWidth="1"/>
    <col min="20" max="20" width="7" style="17" bestFit="1" customWidth="1"/>
    <col min="21" max="16384" width="9.140625" style="17"/>
  </cols>
  <sheetData>
    <row r="1" spans="1:24" ht="19.5" thickBot="1" x14ac:dyDescent="0.35">
      <c r="A1" s="14" t="s">
        <v>22</v>
      </c>
      <c r="B1" s="14"/>
      <c r="F1" s="14"/>
      <c r="G1" s="14"/>
      <c r="H1" s="14"/>
      <c r="I1" s="16"/>
      <c r="K1" s="17"/>
      <c r="L1" s="17"/>
      <c r="Q1" s="18"/>
      <c r="R1" s="18"/>
      <c r="T1" s="15"/>
    </row>
    <row r="2" spans="1:24" ht="19.5" thickBot="1" x14ac:dyDescent="0.35">
      <c r="A2" s="19" t="s">
        <v>23</v>
      </c>
      <c r="B2" s="19"/>
      <c r="C2" s="20"/>
      <c r="D2" s="20"/>
      <c r="E2" s="20"/>
      <c r="F2" s="21"/>
      <c r="G2" s="21"/>
      <c r="H2" s="21"/>
      <c r="I2" s="22"/>
      <c r="J2" s="20"/>
      <c r="K2" s="23"/>
      <c r="L2" s="23"/>
      <c r="M2" s="20"/>
      <c r="N2" s="20"/>
      <c r="O2" s="20"/>
      <c r="P2" s="20"/>
      <c r="Q2" s="24"/>
      <c r="R2" s="24"/>
      <c r="S2" s="20"/>
      <c r="T2" s="15"/>
    </row>
    <row r="3" spans="1:24" s="29" customFormat="1" thickBot="1" x14ac:dyDescent="0.25">
      <c r="A3" s="25"/>
      <c r="B3" s="25"/>
      <c r="C3" s="25"/>
      <c r="D3" s="183" t="s">
        <v>24</v>
      </c>
      <c r="E3" s="184"/>
      <c r="F3" s="183" t="s">
        <v>25</v>
      </c>
      <c r="G3" s="185"/>
      <c r="H3" s="185"/>
      <c r="I3" s="185"/>
      <c r="J3" s="185"/>
      <c r="K3" s="185"/>
      <c r="L3" s="185"/>
      <c r="M3" s="184"/>
      <c r="N3" s="186" t="s">
        <v>26</v>
      </c>
      <c r="O3" s="186"/>
      <c r="P3" s="186"/>
      <c r="Q3" s="26" t="s">
        <v>27</v>
      </c>
      <c r="R3" s="27"/>
      <c r="S3" s="28"/>
    </row>
    <row r="4" spans="1:24" ht="34.5" thickBot="1" x14ac:dyDescent="0.3">
      <c r="A4" s="187" t="s">
        <v>28</v>
      </c>
      <c r="B4" s="189" t="s">
        <v>29</v>
      </c>
      <c r="C4" s="189" t="s">
        <v>30</v>
      </c>
      <c r="D4" s="191" t="s">
        <v>31</v>
      </c>
      <c r="E4" s="193" t="s">
        <v>32</v>
      </c>
      <c r="F4" s="195" t="s">
        <v>31</v>
      </c>
      <c r="G4" s="197" t="s">
        <v>33</v>
      </c>
      <c r="H4" s="207" t="s">
        <v>34</v>
      </c>
      <c r="I4" s="207" t="s">
        <v>35</v>
      </c>
      <c r="J4" s="207" t="s">
        <v>36</v>
      </c>
      <c r="K4" s="207" t="s">
        <v>37</v>
      </c>
      <c r="L4" s="197" t="s">
        <v>38</v>
      </c>
      <c r="M4" s="193" t="s">
        <v>39</v>
      </c>
      <c r="N4" s="187" t="s">
        <v>40</v>
      </c>
      <c r="O4" s="30" t="s">
        <v>41</v>
      </c>
      <c r="P4" s="31" t="s">
        <v>42</v>
      </c>
      <c r="Q4" s="209" t="s">
        <v>31</v>
      </c>
      <c r="R4" s="209" t="s">
        <v>43</v>
      </c>
      <c r="S4" s="32"/>
    </row>
    <row r="5" spans="1:24" ht="20.25" thickBot="1" x14ac:dyDescent="0.3">
      <c r="A5" s="188"/>
      <c r="B5" s="190"/>
      <c r="C5" s="190"/>
      <c r="D5" s="192"/>
      <c r="E5" s="194"/>
      <c r="F5" s="196"/>
      <c r="G5" s="198"/>
      <c r="H5" s="208"/>
      <c r="I5" s="208"/>
      <c r="J5" s="208"/>
      <c r="K5" s="208"/>
      <c r="L5" s="198"/>
      <c r="M5" s="194"/>
      <c r="N5" s="188"/>
      <c r="O5" s="33" t="s">
        <v>44</v>
      </c>
      <c r="P5" s="34" t="s">
        <v>45</v>
      </c>
      <c r="Q5" s="210"/>
      <c r="R5" s="210"/>
      <c r="S5" s="32"/>
    </row>
    <row r="6" spans="1:24" thickBot="1" x14ac:dyDescent="0.3">
      <c r="A6" s="35">
        <v>44592</v>
      </c>
      <c r="B6" s="36">
        <v>6</v>
      </c>
      <c r="C6" s="37">
        <v>1</v>
      </c>
      <c r="D6" s="38" t="s">
        <v>46</v>
      </c>
      <c r="E6" s="39" t="s">
        <v>47</v>
      </c>
      <c r="F6" s="40" t="s">
        <v>46</v>
      </c>
      <c r="G6" s="41" t="s">
        <v>47</v>
      </c>
      <c r="H6" s="38" t="s">
        <v>48</v>
      </c>
      <c r="I6" s="38" t="s">
        <v>47</v>
      </c>
      <c r="J6" s="38"/>
      <c r="K6" s="38"/>
      <c r="L6" s="38"/>
      <c r="M6" s="38" t="s">
        <v>46</v>
      </c>
      <c r="N6" s="42"/>
      <c r="O6" s="43"/>
      <c r="P6" s="44"/>
      <c r="Q6" s="45" t="s">
        <v>47</v>
      </c>
      <c r="R6" s="46"/>
      <c r="S6" s="32"/>
    </row>
    <row r="7" spans="1:24" thickBot="1" x14ac:dyDescent="0.3">
      <c r="A7" s="47">
        <f t="shared" ref="A7:A23" si="0">DATE(YEAR(A6),MONTH(A6),DAY(A6)+7)</f>
        <v>44599</v>
      </c>
      <c r="B7" s="48">
        <v>7</v>
      </c>
      <c r="C7" s="49">
        <v>2</v>
      </c>
      <c r="D7" s="38" t="s">
        <v>46</v>
      </c>
      <c r="E7" s="50"/>
      <c r="F7" s="40" t="s">
        <v>46</v>
      </c>
      <c r="G7" s="51" t="s">
        <v>47</v>
      </c>
      <c r="H7" s="38" t="s">
        <v>48</v>
      </c>
      <c r="I7" s="38" t="s">
        <v>47</v>
      </c>
      <c r="J7" s="52"/>
      <c r="K7" s="38"/>
      <c r="L7" s="53" t="s">
        <v>47</v>
      </c>
      <c r="M7" s="53"/>
      <c r="N7" s="54" t="s">
        <v>47</v>
      </c>
      <c r="O7" s="55"/>
      <c r="P7" s="56" t="s">
        <v>47</v>
      </c>
      <c r="Q7" s="45" t="s">
        <v>47</v>
      </c>
      <c r="R7" s="57"/>
      <c r="S7" s="32"/>
    </row>
    <row r="8" spans="1:24" thickBot="1" x14ac:dyDescent="0.3">
      <c r="A8" s="47">
        <f t="shared" si="0"/>
        <v>44606</v>
      </c>
      <c r="B8" s="48">
        <v>8</v>
      </c>
      <c r="C8" s="49">
        <v>3</v>
      </c>
      <c r="D8" s="38" t="s">
        <v>46</v>
      </c>
      <c r="E8" s="50" t="s">
        <v>47</v>
      </c>
      <c r="F8" s="40" t="s">
        <v>46</v>
      </c>
      <c r="G8" s="51" t="s">
        <v>47</v>
      </c>
      <c r="H8" s="53"/>
      <c r="I8" s="38" t="s">
        <v>47</v>
      </c>
      <c r="J8" s="52"/>
      <c r="K8" s="38"/>
      <c r="L8" s="53" t="s">
        <v>47</v>
      </c>
      <c r="M8" s="38" t="s">
        <v>46</v>
      </c>
      <c r="N8" s="54" t="s">
        <v>47</v>
      </c>
      <c r="O8" s="55"/>
      <c r="P8" s="56" t="s">
        <v>47</v>
      </c>
      <c r="Q8" s="45" t="s">
        <v>47</v>
      </c>
      <c r="R8" s="57"/>
      <c r="S8" s="32"/>
    </row>
    <row r="9" spans="1:24" thickBot="1" x14ac:dyDescent="0.3">
      <c r="A9" s="47">
        <f t="shared" si="0"/>
        <v>44613</v>
      </c>
      <c r="B9" s="48">
        <v>9</v>
      </c>
      <c r="C9" s="49">
        <v>4</v>
      </c>
      <c r="D9" s="38" t="s">
        <v>46</v>
      </c>
      <c r="E9" s="50"/>
      <c r="F9" s="40" t="s">
        <v>46</v>
      </c>
      <c r="G9" s="51" t="s">
        <v>47</v>
      </c>
      <c r="H9" s="38" t="s">
        <v>48</v>
      </c>
      <c r="I9" s="38" t="s">
        <v>46</v>
      </c>
      <c r="J9" s="38"/>
      <c r="K9" s="38" t="s">
        <v>47</v>
      </c>
      <c r="L9" s="53"/>
      <c r="M9" s="53"/>
      <c r="N9" s="54" t="s">
        <v>47</v>
      </c>
      <c r="O9" s="55"/>
      <c r="P9" s="58" t="s">
        <v>47</v>
      </c>
      <c r="Q9" s="45" t="s">
        <v>47</v>
      </c>
      <c r="R9" s="57"/>
      <c r="S9" s="32"/>
    </row>
    <row r="10" spans="1:24" thickBot="1" x14ac:dyDescent="0.3">
      <c r="A10" s="47">
        <f t="shared" si="0"/>
        <v>44620</v>
      </c>
      <c r="B10" s="48">
        <v>10</v>
      </c>
      <c r="C10" s="49">
        <v>5</v>
      </c>
      <c r="D10" s="38" t="s">
        <v>46</v>
      </c>
      <c r="E10" s="50" t="s">
        <v>47</v>
      </c>
      <c r="F10" s="40" t="s">
        <v>46</v>
      </c>
      <c r="G10" s="51" t="s">
        <v>47</v>
      </c>
      <c r="H10" s="53"/>
      <c r="I10" s="38"/>
      <c r="J10" s="38"/>
      <c r="K10" s="38" t="s">
        <v>47</v>
      </c>
      <c r="L10" s="53"/>
      <c r="M10" s="38" t="s">
        <v>46</v>
      </c>
      <c r="N10" s="54" t="s">
        <v>47</v>
      </c>
      <c r="O10" s="55"/>
      <c r="P10" s="58" t="s">
        <v>47</v>
      </c>
      <c r="Q10" s="45" t="s">
        <v>47</v>
      </c>
      <c r="R10" s="57"/>
      <c r="S10" s="32"/>
    </row>
    <row r="11" spans="1:24" thickBot="1" x14ac:dyDescent="0.3">
      <c r="A11" s="47">
        <f t="shared" si="0"/>
        <v>44627</v>
      </c>
      <c r="B11" s="48">
        <v>11</v>
      </c>
      <c r="C11" s="49">
        <v>6</v>
      </c>
      <c r="D11" s="38" t="s">
        <v>46</v>
      </c>
      <c r="E11" s="50"/>
      <c r="F11" s="40" t="s">
        <v>46</v>
      </c>
      <c r="G11" s="51" t="s">
        <v>47</v>
      </c>
      <c r="H11" s="38" t="s">
        <v>48</v>
      </c>
      <c r="I11" s="38"/>
      <c r="J11" s="38"/>
      <c r="K11" s="38" t="s">
        <v>47</v>
      </c>
      <c r="L11" s="52"/>
      <c r="M11" s="53"/>
      <c r="N11" s="54" t="s">
        <v>47</v>
      </c>
      <c r="O11" s="55"/>
      <c r="P11" s="58" t="s">
        <v>47</v>
      </c>
      <c r="Q11" s="45" t="s">
        <v>47</v>
      </c>
      <c r="R11" s="57"/>
      <c r="S11" s="32"/>
    </row>
    <row r="12" spans="1:24" thickBot="1" x14ac:dyDescent="0.3">
      <c r="A12" s="47">
        <f t="shared" si="0"/>
        <v>44634</v>
      </c>
      <c r="B12" s="48">
        <v>12</v>
      </c>
      <c r="C12" s="49">
        <v>7</v>
      </c>
      <c r="D12" s="38" t="s">
        <v>46</v>
      </c>
      <c r="E12" s="50" t="s">
        <v>47</v>
      </c>
      <c r="F12" s="40" t="s">
        <v>46</v>
      </c>
      <c r="G12" s="51" t="s">
        <v>47</v>
      </c>
      <c r="H12" s="53"/>
      <c r="I12" s="52"/>
      <c r="J12" s="38"/>
      <c r="K12" s="38" t="s">
        <v>47</v>
      </c>
      <c r="L12" s="52"/>
      <c r="M12" s="38" t="s">
        <v>46</v>
      </c>
      <c r="N12" s="54" t="s">
        <v>47</v>
      </c>
      <c r="O12" s="55"/>
      <c r="P12" s="58" t="s">
        <v>47</v>
      </c>
      <c r="Q12" s="45" t="s">
        <v>47</v>
      </c>
      <c r="R12" s="57"/>
      <c r="S12" s="199"/>
      <c r="T12" s="200"/>
      <c r="U12" s="200"/>
      <c r="V12" s="200"/>
      <c r="W12" s="200"/>
      <c r="X12" s="201"/>
    </row>
    <row r="13" spans="1:24" thickBot="1" x14ac:dyDescent="0.3">
      <c r="A13" s="47">
        <f t="shared" si="0"/>
        <v>44641</v>
      </c>
      <c r="B13" s="48">
        <v>13</v>
      </c>
      <c r="C13" s="49">
        <v>8</v>
      </c>
      <c r="D13" s="38" t="s">
        <v>46</v>
      </c>
      <c r="E13" s="50" t="s">
        <v>47</v>
      </c>
      <c r="F13" s="40" t="s">
        <v>46</v>
      </c>
      <c r="G13" s="51" t="s">
        <v>47</v>
      </c>
      <c r="H13" s="53"/>
      <c r="I13" s="52"/>
      <c r="J13" s="52"/>
      <c r="K13" s="52"/>
      <c r="L13" s="52"/>
      <c r="M13" s="53"/>
      <c r="N13" s="54" t="s">
        <v>47</v>
      </c>
      <c r="O13" s="55"/>
      <c r="P13" s="60"/>
      <c r="Q13" s="45" t="s">
        <v>47</v>
      </c>
      <c r="R13" s="56"/>
      <c r="S13" s="32"/>
    </row>
    <row r="14" spans="1:24" thickBot="1" x14ac:dyDescent="0.3">
      <c r="A14" s="61">
        <f t="shared" si="0"/>
        <v>44648</v>
      </c>
      <c r="B14" s="62">
        <v>14</v>
      </c>
      <c r="C14" s="63" t="s">
        <v>49</v>
      </c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4"/>
      <c r="S14" s="32"/>
    </row>
    <row r="15" spans="1:24" thickBot="1" x14ac:dyDescent="0.3">
      <c r="A15" s="47">
        <f t="shared" si="0"/>
        <v>44655</v>
      </c>
      <c r="B15" s="48">
        <v>15</v>
      </c>
      <c r="C15" s="49">
        <v>9</v>
      </c>
      <c r="D15" s="38" t="s">
        <v>46</v>
      </c>
      <c r="E15" s="50" t="s">
        <v>47</v>
      </c>
      <c r="F15" s="40" t="s">
        <v>46</v>
      </c>
      <c r="G15" s="51" t="s">
        <v>47</v>
      </c>
      <c r="H15" s="38" t="s">
        <v>48</v>
      </c>
      <c r="I15" s="53"/>
      <c r="J15" s="38"/>
      <c r="K15" s="38" t="s">
        <v>47</v>
      </c>
      <c r="L15" s="52"/>
      <c r="M15" s="38" t="s">
        <v>46</v>
      </c>
      <c r="N15" s="54" t="s">
        <v>47</v>
      </c>
      <c r="O15" s="55"/>
      <c r="P15" s="58"/>
      <c r="Q15" s="45" t="s">
        <v>47</v>
      </c>
      <c r="R15" s="56"/>
      <c r="S15" s="199"/>
      <c r="T15" s="205"/>
      <c r="U15" s="205"/>
      <c r="V15" s="205"/>
      <c r="W15" s="205"/>
      <c r="X15" s="206"/>
    </row>
    <row r="16" spans="1:24" thickBot="1" x14ac:dyDescent="0.3">
      <c r="A16" s="64">
        <f t="shared" si="0"/>
        <v>44662</v>
      </c>
      <c r="B16" s="65">
        <v>16</v>
      </c>
      <c r="C16" s="66">
        <v>10</v>
      </c>
      <c r="D16" s="38" t="s">
        <v>46</v>
      </c>
      <c r="E16" s="67"/>
      <c r="F16" s="40" t="s">
        <v>46</v>
      </c>
      <c r="G16" s="51" t="s">
        <v>47</v>
      </c>
      <c r="H16" s="38" t="s">
        <v>48</v>
      </c>
      <c r="I16" s="38"/>
      <c r="J16" s="38" t="s">
        <v>46</v>
      </c>
      <c r="K16" s="52"/>
      <c r="L16" s="52"/>
      <c r="M16" s="53"/>
      <c r="N16" s="54" t="s">
        <v>47</v>
      </c>
      <c r="O16" s="55"/>
      <c r="P16" s="58"/>
      <c r="Q16" s="56" t="s">
        <v>47</v>
      </c>
      <c r="R16" s="57"/>
      <c r="S16" s="32"/>
    </row>
    <row r="17" spans="1:20" thickBot="1" x14ac:dyDescent="0.3">
      <c r="A17" s="64">
        <f t="shared" si="0"/>
        <v>44669</v>
      </c>
      <c r="B17" s="65">
        <v>17</v>
      </c>
      <c r="C17" s="66">
        <v>11</v>
      </c>
      <c r="D17" s="38" t="s">
        <v>46</v>
      </c>
      <c r="E17" s="50" t="s">
        <v>47</v>
      </c>
      <c r="F17" s="40" t="s">
        <v>46</v>
      </c>
      <c r="G17" s="51" t="s">
        <v>47</v>
      </c>
      <c r="H17" s="38" t="s">
        <v>48</v>
      </c>
      <c r="I17" s="38" t="s">
        <v>47</v>
      </c>
      <c r="J17" s="53"/>
      <c r="K17" s="38"/>
      <c r="L17" s="52"/>
      <c r="M17" s="38" t="s">
        <v>46</v>
      </c>
      <c r="N17" s="54" t="s">
        <v>47</v>
      </c>
      <c r="O17" s="55"/>
      <c r="P17" s="58"/>
      <c r="Q17" s="56" t="s">
        <v>47</v>
      </c>
      <c r="R17" s="57"/>
      <c r="S17" s="32"/>
    </row>
    <row r="18" spans="1:20" thickBot="1" x14ac:dyDescent="0.3">
      <c r="A18" s="64">
        <f t="shared" si="0"/>
        <v>44676</v>
      </c>
      <c r="B18" s="65">
        <v>18</v>
      </c>
      <c r="C18" s="66">
        <v>12</v>
      </c>
      <c r="D18" s="38" t="s">
        <v>46</v>
      </c>
      <c r="E18" s="50"/>
      <c r="F18" s="40" t="s">
        <v>46</v>
      </c>
      <c r="G18" s="51" t="s">
        <v>47</v>
      </c>
      <c r="H18" s="38" t="s">
        <v>48</v>
      </c>
      <c r="I18" s="38" t="s">
        <v>46</v>
      </c>
      <c r="J18" s="38"/>
      <c r="K18" s="38"/>
      <c r="L18" s="52"/>
      <c r="M18" s="53"/>
      <c r="N18" s="54" t="s">
        <v>47</v>
      </c>
      <c r="O18" s="55"/>
      <c r="P18" s="58"/>
      <c r="Q18" s="56" t="s">
        <v>47</v>
      </c>
      <c r="R18" s="57"/>
      <c r="S18" s="32"/>
    </row>
    <row r="19" spans="1:20" thickBot="1" x14ac:dyDescent="0.3">
      <c r="A19" s="64">
        <f t="shared" si="0"/>
        <v>44683</v>
      </c>
      <c r="B19" s="65">
        <v>19</v>
      </c>
      <c r="C19" s="66">
        <v>13</v>
      </c>
      <c r="D19" s="38" t="s">
        <v>46</v>
      </c>
      <c r="E19" s="50"/>
      <c r="F19" s="40" t="s">
        <v>46</v>
      </c>
      <c r="G19" s="51" t="s">
        <v>47</v>
      </c>
      <c r="H19" s="38" t="s">
        <v>48</v>
      </c>
      <c r="I19" s="52"/>
      <c r="J19" s="38"/>
      <c r="K19" s="38"/>
      <c r="L19" s="52"/>
      <c r="M19" s="38" t="s">
        <v>46</v>
      </c>
      <c r="N19" s="54" t="s">
        <v>47</v>
      </c>
      <c r="O19" s="55"/>
      <c r="P19" s="58"/>
      <c r="Q19" s="56" t="s">
        <v>47</v>
      </c>
      <c r="R19" s="57"/>
      <c r="S19" s="32"/>
    </row>
    <row r="20" spans="1:20" thickBot="1" x14ac:dyDescent="0.3">
      <c r="A20" s="47">
        <f t="shared" si="0"/>
        <v>44690</v>
      </c>
      <c r="B20" s="48">
        <v>20</v>
      </c>
      <c r="C20" s="49">
        <v>14</v>
      </c>
      <c r="D20" s="38" t="s">
        <v>46</v>
      </c>
      <c r="E20" s="50" t="s">
        <v>47</v>
      </c>
      <c r="F20" s="40" t="s">
        <v>46</v>
      </c>
      <c r="G20" s="51" t="s">
        <v>47</v>
      </c>
      <c r="H20" s="38" t="s">
        <v>48</v>
      </c>
      <c r="I20" s="38" t="s">
        <v>46</v>
      </c>
      <c r="J20" s="38"/>
      <c r="K20" s="38"/>
      <c r="L20" s="52"/>
      <c r="M20" s="53"/>
      <c r="N20" s="54" t="s">
        <v>47</v>
      </c>
      <c r="O20" s="55"/>
      <c r="P20" s="58"/>
      <c r="Q20" s="56" t="s">
        <v>47</v>
      </c>
      <c r="R20" s="57"/>
      <c r="S20" s="32"/>
    </row>
    <row r="21" spans="1:20" thickBot="1" x14ac:dyDescent="0.3">
      <c r="A21" s="47">
        <f t="shared" si="0"/>
        <v>44697</v>
      </c>
      <c r="B21" s="48">
        <v>21</v>
      </c>
      <c r="C21" s="49">
        <v>15</v>
      </c>
      <c r="D21" s="38" t="s">
        <v>46</v>
      </c>
      <c r="E21" s="50" t="s">
        <v>47</v>
      </c>
      <c r="F21" s="40" t="s">
        <v>46</v>
      </c>
      <c r="G21" s="51" t="s">
        <v>47</v>
      </c>
      <c r="H21" s="53"/>
      <c r="I21" s="38"/>
      <c r="J21" s="38" t="s">
        <v>46</v>
      </c>
      <c r="K21" s="52"/>
      <c r="L21" s="52"/>
      <c r="M21" s="38" t="s">
        <v>46</v>
      </c>
      <c r="N21" s="54"/>
      <c r="O21" s="53" t="s">
        <v>47</v>
      </c>
      <c r="P21" s="58"/>
      <c r="Q21" s="56" t="s">
        <v>47</v>
      </c>
      <c r="R21" s="57"/>
      <c r="S21" s="32"/>
    </row>
    <row r="22" spans="1:20" thickBot="1" x14ac:dyDescent="0.3">
      <c r="A22" s="47">
        <f t="shared" si="0"/>
        <v>44704</v>
      </c>
      <c r="B22" s="48">
        <v>22</v>
      </c>
      <c r="C22" s="49">
        <v>16</v>
      </c>
      <c r="D22" s="68" t="s">
        <v>46</v>
      </c>
      <c r="E22" s="67"/>
      <c r="F22" s="69" t="s">
        <v>46</v>
      </c>
      <c r="G22" s="51" t="s">
        <v>47</v>
      </c>
      <c r="H22" s="53"/>
      <c r="I22" s="52"/>
      <c r="J22" s="52"/>
      <c r="K22" s="52"/>
      <c r="L22" s="52"/>
      <c r="M22" s="58"/>
      <c r="N22" s="70"/>
      <c r="O22" s="53" t="s">
        <v>47</v>
      </c>
      <c r="P22" s="57"/>
      <c r="Q22" s="71" t="s">
        <v>47</v>
      </c>
      <c r="R22" s="57"/>
      <c r="S22" s="32"/>
    </row>
    <row r="23" spans="1:20" thickBot="1" x14ac:dyDescent="0.3">
      <c r="A23" s="47">
        <f t="shared" si="0"/>
        <v>44711</v>
      </c>
      <c r="B23" s="72">
        <v>23</v>
      </c>
      <c r="C23" s="73">
        <v>17</v>
      </c>
      <c r="D23" s="74"/>
      <c r="E23" s="75"/>
      <c r="F23" s="76"/>
      <c r="G23" s="74"/>
      <c r="H23" s="74"/>
      <c r="I23" s="74"/>
      <c r="J23" s="74"/>
      <c r="K23" s="74"/>
      <c r="L23" s="74"/>
      <c r="M23" s="77" t="s">
        <v>46</v>
      </c>
      <c r="N23" s="78"/>
      <c r="O23" s="74"/>
      <c r="P23" s="77"/>
      <c r="Q23" s="79"/>
      <c r="R23" s="80"/>
      <c r="S23" s="81"/>
    </row>
    <row r="24" spans="1:20" s="88" customFormat="1" ht="16.5" thickBot="1" x14ac:dyDescent="0.3">
      <c r="A24" s="82"/>
      <c r="B24" s="82"/>
      <c r="C24" s="82"/>
      <c r="D24" s="83"/>
      <c r="E24" s="83"/>
      <c r="F24" s="84"/>
      <c r="G24" s="84"/>
      <c r="H24" s="84"/>
      <c r="I24" s="84"/>
      <c r="J24" s="84"/>
      <c r="K24" s="85"/>
      <c r="L24" s="85"/>
      <c r="M24" s="84"/>
      <c r="N24" s="84"/>
      <c r="O24" s="86"/>
      <c r="P24" s="86"/>
      <c r="Q24" s="87"/>
      <c r="R24" s="87"/>
      <c r="S24" s="87"/>
      <c r="T24" s="86"/>
    </row>
    <row r="25" spans="1:20" thickBot="1" x14ac:dyDescent="0.3">
      <c r="A25" s="211" t="s">
        <v>50</v>
      </c>
      <c r="B25" s="212"/>
      <c r="C25" s="212"/>
      <c r="D25" s="212"/>
      <c r="E25" s="212"/>
      <c r="F25" s="213"/>
      <c r="G25" s="89"/>
      <c r="H25" s="214" t="s">
        <v>51</v>
      </c>
      <c r="I25" s="215"/>
      <c r="J25" s="215"/>
      <c r="K25" s="215"/>
      <c r="L25" s="216"/>
      <c r="M25" s="90"/>
      <c r="Q25" s="17"/>
      <c r="R25" s="17"/>
      <c r="S25" s="17"/>
    </row>
    <row r="26" spans="1:20" thickBot="1" x14ac:dyDescent="0.3">
      <c r="A26" s="91" t="s">
        <v>52</v>
      </c>
      <c r="B26" s="221" t="s">
        <v>53</v>
      </c>
      <c r="C26" s="222"/>
      <c r="D26" s="222"/>
      <c r="E26" s="222"/>
      <c r="F26" s="223"/>
      <c r="G26" s="92"/>
      <c r="H26" s="42" t="s">
        <v>54</v>
      </c>
      <c r="I26" s="217" t="s">
        <v>55</v>
      </c>
      <c r="J26" s="217"/>
      <c r="K26" s="217"/>
      <c r="L26" s="218"/>
      <c r="M26" s="32"/>
      <c r="N26" s="17"/>
      <c r="O26" s="17"/>
      <c r="P26" s="17"/>
      <c r="Q26" s="17"/>
      <c r="R26" s="17"/>
      <c r="S26" s="17"/>
    </row>
    <row r="27" spans="1:20" thickBot="1" x14ac:dyDescent="0.3">
      <c r="A27" s="93" t="s">
        <v>56</v>
      </c>
      <c r="B27" s="224" t="s">
        <v>57</v>
      </c>
      <c r="C27" s="225"/>
      <c r="D27" s="225"/>
      <c r="E27" s="225"/>
      <c r="F27" s="226"/>
      <c r="G27" s="92"/>
      <c r="H27" s="94" t="s">
        <v>58</v>
      </c>
      <c r="I27" s="219" t="s">
        <v>59</v>
      </c>
      <c r="J27" s="219"/>
      <c r="K27" s="219"/>
      <c r="L27" s="220"/>
      <c r="M27" s="32"/>
      <c r="N27" s="17"/>
      <c r="O27" s="17"/>
      <c r="P27" s="17"/>
      <c r="Q27" s="17"/>
      <c r="R27" s="17"/>
      <c r="S27" s="17"/>
    </row>
    <row r="28" spans="1:20" thickBot="1" x14ac:dyDescent="0.3">
      <c r="A28" s="93" t="s">
        <v>60</v>
      </c>
      <c r="B28" s="224" t="s">
        <v>61</v>
      </c>
      <c r="C28" s="225"/>
      <c r="D28" s="225"/>
      <c r="E28" s="225"/>
      <c r="F28" s="226"/>
      <c r="G28" s="92"/>
      <c r="H28" s="94" t="s">
        <v>33</v>
      </c>
      <c r="I28" s="227" t="s">
        <v>64</v>
      </c>
      <c r="J28" s="228"/>
      <c r="K28" s="228"/>
      <c r="L28" s="220"/>
      <c r="M28" s="32"/>
      <c r="N28" s="17"/>
      <c r="O28" s="17"/>
      <c r="P28" s="17"/>
      <c r="Q28" s="17"/>
      <c r="R28" s="17"/>
      <c r="S28" s="17"/>
    </row>
    <row r="29" spans="1:20" thickBot="1" x14ac:dyDescent="0.3">
      <c r="A29" s="95" t="s">
        <v>62</v>
      </c>
      <c r="B29" s="232" t="s">
        <v>63</v>
      </c>
      <c r="C29" s="233"/>
      <c r="D29" s="233"/>
      <c r="E29" s="233"/>
      <c r="F29" s="234"/>
      <c r="G29" s="96"/>
      <c r="H29" s="94" t="s">
        <v>65</v>
      </c>
      <c r="I29" s="227" t="s">
        <v>66</v>
      </c>
      <c r="J29" s="228"/>
      <c r="K29" s="228"/>
      <c r="L29" s="220"/>
      <c r="M29" s="90"/>
      <c r="S29" s="17"/>
    </row>
    <row r="30" spans="1:20" thickBot="1" x14ac:dyDescent="0.3">
      <c r="A30" s="96"/>
      <c r="B30" s="96"/>
      <c r="C30" s="96"/>
      <c r="D30" s="96"/>
      <c r="E30" s="96"/>
      <c r="F30" s="96"/>
      <c r="H30" s="94" t="s">
        <v>49</v>
      </c>
      <c r="I30" s="227" t="s">
        <v>67</v>
      </c>
      <c r="J30" s="228"/>
      <c r="K30" s="228"/>
      <c r="L30" s="220"/>
      <c r="M30" s="90"/>
      <c r="S30" s="17"/>
    </row>
    <row r="31" spans="1:20" thickBot="1" x14ac:dyDescent="0.3">
      <c r="H31" s="97" t="s">
        <v>42</v>
      </c>
      <c r="I31" s="229" t="s">
        <v>68</v>
      </c>
      <c r="J31" s="230"/>
      <c r="K31" s="230"/>
      <c r="L31" s="231"/>
      <c r="M31" s="90"/>
      <c r="S31" s="17"/>
    </row>
    <row r="32" spans="1:20" thickBot="1" x14ac:dyDescent="0.3">
      <c r="H32" s="96"/>
      <c r="I32" s="96"/>
      <c r="J32" s="96"/>
      <c r="K32" s="96"/>
      <c r="L32" s="96"/>
      <c r="M32" s="90"/>
      <c r="S32" s="17"/>
    </row>
    <row r="33" spans="19:19" thickBot="1" x14ac:dyDescent="0.3">
      <c r="S33" s="17"/>
    </row>
    <row r="34" spans="19:19" thickBot="1" x14ac:dyDescent="0.3">
      <c r="S34" s="17"/>
    </row>
    <row r="35" spans="19:19" thickBot="1" x14ac:dyDescent="0.3">
      <c r="S35" s="17"/>
    </row>
    <row r="36" spans="19:19" thickBot="1" x14ac:dyDescent="0.3">
      <c r="S36" s="17"/>
    </row>
    <row r="37" spans="19:19" thickBot="1" x14ac:dyDescent="0.3">
      <c r="S37" s="17"/>
    </row>
    <row r="38" spans="19:19" thickBot="1" x14ac:dyDescent="0.3">
      <c r="S38" s="17"/>
    </row>
    <row r="39" spans="19:19" thickBot="1" x14ac:dyDescent="0.3">
      <c r="S39" s="17"/>
    </row>
    <row r="40" spans="19:19" thickBot="1" x14ac:dyDescent="0.3">
      <c r="S40" s="17"/>
    </row>
  </sheetData>
  <sheetProtection algorithmName="SHA-512" hashValue="SHnBDxZZEzQtrpBC6jwK4p9P2D5x+htL7SmArkdUAhoWnIRWL2lgvEPbSWbn1E5Y74vJHrmHmikIjclYhXY/Og==" saltValue="YG2BEw9AHb51BSomiQhizw==" spinCount="100000" sheet="1" objects="1" scenarios="1"/>
  <mergeCells count="34">
    <mergeCell ref="B28:F28"/>
    <mergeCell ref="I28:L28"/>
    <mergeCell ref="I29:L29"/>
    <mergeCell ref="I30:L30"/>
    <mergeCell ref="I31:L31"/>
    <mergeCell ref="B29:F29"/>
    <mergeCell ref="A25:F25"/>
    <mergeCell ref="H25:L25"/>
    <mergeCell ref="I26:L26"/>
    <mergeCell ref="I27:L27"/>
    <mergeCell ref="B26:F26"/>
    <mergeCell ref="B27:F27"/>
    <mergeCell ref="S12:X12"/>
    <mergeCell ref="D14:R14"/>
    <mergeCell ref="S15:X15"/>
    <mergeCell ref="H4:H5"/>
    <mergeCell ref="I4:I5"/>
    <mergeCell ref="J4:J5"/>
    <mergeCell ref="K4:K5"/>
    <mergeCell ref="L4:L5"/>
    <mergeCell ref="M4:M5"/>
    <mergeCell ref="N4:N5"/>
    <mergeCell ref="Q4:Q5"/>
    <mergeCell ref="R4:R5"/>
    <mergeCell ref="D3:E3"/>
    <mergeCell ref="F3:M3"/>
    <mergeCell ref="N3:P3"/>
    <mergeCell ref="A4:A5"/>
    <mergeCell ref="B4:B5"/>
    <mergeCell ref="C4:C5"/>
    <mergeCell ref="D4:D5"/>
    <mergeCell ref="E4:E5"/>
    <mergeCell ref="F4:F5"/>
    <mergeCell ref="G4:G5"/>
  </mergeCells>
  <conditionalFormatting sqref="A24:C24 A6:B13 L15 O15 B19:B23 B16:B17">
    <cfRule type="timePeriod" dxfId="62" priority="5" timePeriod="lastWeek">
      <formula>AND(TODAY()-ROUNDDOWN(A6,0)&gt;=(WEEKDAY(TODAY())),TODAY()-ROUNDDOWN(A6,0)&lt;(WEEKDAY(TODAY())+7))</formula>
    </cfRule>
  </conditionalFormatting>
  <conditionalFormatting sqref="B15">
    <cfRule type="timePeriod" dxfId="61" priority="4" timePeriod="lastWeek">
      <formula>AND(TODAY()-ROUNDDOWN(B15,0)&gt;=(WEEKDAY(TODAY())),TODAY()-ROUNDDOWN(B15,0)&lt;(WEEKDAY(TODAY())+7))</formula>
    </cfRule>
  </conditionalFormatting>
  <conditionalFormatting sqref="B18">
    <cfRule type="timePeriod" dxfId="60" priority="3" timePeriod="lastWeek">
      <formula>AND(TODAY()-ROUNDDOWN(B18,0)&gt;=(WEEKDAY(TODAY())),TODAY()-ROUNDDOWN(B18,0)&lt;(WEEKDAY(TODAY())+7))</formula>
    </cfRule>
  </conditionalFormatting>
  <conditionalFormatting sqref="G15">
    <cfRule type="timePeriod" dxfId="59" priority="2" timePeriod="lastWeek">
      <formula>AND(TODAY()-ROUNDDOWN(G15,0)&gt;=(WEEKDAY(TODAY())),TODAY()-ROUNDDOWN(G15,0)&lt;(WEEKDAY(TODAY())+7))</formula>
    </cfRule>
  </conditionalFormatting>
  <conditionalFormatting sqref="A14:B14 A15:A23">
    <cfRule type="timePeriod" dxfId="58" priority="1" timePeriod="lastWeek">
      <formula>AND(TODAY()-ROUNDDOWN(A14,0)&gt;=(WEEKDAY(TODAY())),TODAY()-ROUNDDOWN(A14,0)&lt;(WEEKDAY(TODAY())+7))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BEAE-AE6E-433C-AACC-408C167BC126}">
  <sheetPr codeName="Sheet11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140625" style="1" customWidth="1"/>
    <col min="13" max="13" width="9.28515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124"/>
      <c r="I10" s="269" t="s">
        <v>74</v>
      </c>
      <c r="J10" s="116"/>
      <c r="K10" s="116"/>
      <c r="L10" s="252" t="s">
        <v>33</v>
      </c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109"/>
      <c r="I11" s="270"/>
      <c r="J11" s="119"/>
      <c r="K11" s="119"/>
      <c r="L11" s="253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124"/>
      <c r="I12" s="270"/>
      <c r="J12" s="116"/>
      <c r="K12" s="116"/>
      <c r="L12" s="253"/>
      <c r="M12" s="116"/>
      <c r="N12" s="116"/>
      <c r="O12" s="124"/>
      <c r="P12" s="266" t="s">
        <v>73</v>
      </c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109"/>
      <c r="I13" s="271"/>
      <c r="J13" s="119"/>
      <c r="K13" s="119"/>
      <c r="L13" s="253"/>
      <c r="M13" s="119"/>
      <c r="N13" s="119"/>
      <c r="O13" s="109"/>
      <c r="P13" s="267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267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268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78" t="s">
        <v>71</v>
      </c>
      <c r="G16" s="116"/>
      <c r="H16" s="124"/>
      <c r="I16" s="125"/>
      <c r="J16" s="116"/>
      <c r="K16" s="116"/>
      <c r="L16" s="124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79"/>
      <c r="G17" s="119"/>
      <c r="H17" s="109"/>
      <c r="I17" s="110"/>
      <c r="J17" s="119"/>
      <c r="K17" s="119"/>
      <c r="L17" s="109"/>
      <c r="M17" s="119"/>
      <c r="N17" s="119"/>
      <c r="O17" s="109"/>
      <c r="P17" s="119"/>
      <c r="Q17" s="301" t="s">
        <v>42</v>
      </c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279"/>
      <c r="G18" s="116"/>
      <c r="H18" s="124"/>
      <c r="I18" s="125"/>
      <c r="J18" s="116"/>
      <c r="K18" s="115"/>
      <c r="L18" s="124"/>
      <c r="M18" s="116"/>
      <c r="N18" s="116"/>
      <c r="O18" s="124"/>
      <c r="P18" s="116"/>
      <c r="Q18" s="302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280"/>
      <c r="G19" s="119"/>
      <c r="H19" s="109"/>
      <c r="I19" s="110"/>
      <c r="J19" s="119"/>
      <c r="K19" s="119"/>
      <c r="L19" s="109"/>
      <c r="M19" s="119"/>
      <c r="N19" s="119"/>
      <c r="O19" s="109"/>
      <c r="P19" s="119"/>
      <c r="Q19" s="302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284" t="s">
        <v>69</v>
      </c>
      <c r="N20" s="116"/>
      <c r="O20" s="124"/>
      <c r="P20" s="116"/>
      <c r="Q20" s="303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110"/>
      <c r="J21" s="119"/>
      <c r="K21" s="250" t="s">
        <v>75</v>
      </c>
      <c r="L21" s="109"/>
      <c r="M21" s="285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251"/>
      <c r="L22" s="124"/>
      <c r="M22" s="285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251"/>
      <c r="L23" s="109"/>
      <c r="M23" s="286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251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8c/l7ZZ28fnlxMLDdxR2OTOw/K53JjLUe4SxUpHE/usLdjBuIqD0H5uAbujNqY+IetLD92bOn7xcJjGcCNkcOw==" saltValue="Dv3gI/P/euXGYMyGmzMOcQ==" spinCount="100000" sheet="1" objects="1" scenarios="1"/>
  <mergeCells count="27">
    <mergeCell ref="P12:P15"/>
    <mergeCell ref="F16:F19"/>
    <mergeCell ref="Q17:Q20"/>
    <mergeCell ref="B18:B21"/>
    <mergeCell ref="M20:M23"/>
    <mergeCell ref="K21:K24"/>
    <mergeCell ref="I10:I13"/>
    <mergeCell ref="E10:E14"/>
    <mergeCell ref="L10:L14"/>
    <mergeCell ref="A1:Q1"/>
    <mergeCell ref="B4:D4"/>
    <mergeCell ref="E4:G4"/>
    <mergeCell ref="H4:K4"/>
    <mergeCell ref="L4:N4"/>
    <mergeCell ref="O4:Q4"/>
    <mergeCell ref="B6:D7"/>
    <mergeCell ref="B8:D9"/>
    <mergeCell ref="B10:D11"/>
    <mergeCell ref="B12:D13"/>
    <mergeCell ref="E6:G7"/>
    <mergeCell ref="E8:G9"/>
    <mergeCell ref="H6:K7"/>
    <mergeCell ref="H8:K9"/>
    <mergeCell ref="L6:N7"/>
    <mergeCell ref="L8:N9"/>
    <mergeCell ref="O6:Q7"/>
    <mergeCell ref="O8:Q9"/>
  </mergeCells>
  <conditionalFormatting sqref="F16:F19">
    <cfRule type="cellIs" dxfId="54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82D40BA7-FFCC-4D82-B6BE-EF2AAAD4E4E6}"/>
    <dataValidation allowBlank="1" showInputMessage="1" showErrorMessage="1" prompt="Enter Start Time in this cell" sqref="E2:G2 B2:B3" xr:uid="{498C503F-5F7D-4CAD-8432-39A7B2E1C5CB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421BF2CF-B7AC-4626-AB46-5B1899098338}"/>
    <dataValidation allowBlank="1" showInputMessage="1" showErrorMessage="1" prompt="Time is automatically updated in this column under this heading" sqref="A4" xr:uid="{512B8551-4824-4DD3-8705-88E9D266D5D3}"/>
    <dataValidation allowBlank="1" showInputMessage="1" showErrorMessage="1" prompt="Enter Time Interval in minutes in cell at right" sqref="H2:K2 D3" xr:uid="{C88027A1-2DE4-4DAB-BD3D-D3317C357B3A}"/>
    <dataValidation allowBlank="1" showInputMessage="1" showErrorMessage="1" prompt="Enter Time Interval in minutes in this cell" sqref="E3 L2:N2" xr:uid="{F1B358C6-76FD-4C39-BD26-2CE176BEA8B5}"/>
    <dataValidation allowBlank="1" showInputMessage="1" showErrorMessage="1" prompt="Title of this worksheet is in this cell.  Enter semester name in cell at right" sqref="A1" xr:uid="{8B2A21B5-EC14-4504-8AFF-96A2206C2D3E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E256-5717-47EE-976C-73F414CB8030}">
  <sheetPr codeName="Sheet12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" style="1" customWidth="1"/>
    <col min="13" max="13" width="9.140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72" t="s">
        <v>72</v>
      </c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73"/>
      <c r="E7" s="275"/>
      <c r="F7" s="276"/>
      <c r="G7" s="277"/>
      <c r="H7" s="275"/>
      <c r="I7" s="276"/>
      <c r="J7" s="276"/>
      <c r="K7" s="277"/>
      <c r="L7" s="275"/>
      <c r="M7" s="276"/>
      <c r="N7" s="277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73"/>
      <c r="E8" s="256" t="s">
        <v>16</v>
      </c>
      <c r="F8" s="257"/>
      <c r="G8" s="261"/>
      <c r="H8" s="256" t="s">
        <v>17</v>
      </c>
      <c r="I8" s="257"/>
      <c r="J8" s="257"/>
      <c r="K8" s="261"/>
      <c r="L8" s="256" t="s">
        <v>18</v>
      </c>
      <c r="M8" s="257"/>
      <c r="N8" s="261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74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250" t="s">
        <v>75</v>
      </c>
      <c r="G10" s="116"/>
      <c r="H10" s="252" t="s">
        <v>33</v>
      </c>
      <c r="I10" s="116"/>
      <c r="J10" s="116"/>
      <c r="K10" s="116"/>
      <c r="L10" s="246" t="s">
        <v>35</v>
      </c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251"/>
      <c r="G11" s="119"/>
      <c r="H11" s="253"/>
      <c r="I11" s="119"/>
      <c r="J11" s="119"/>
      <c r="K11" s="119"/>
      <c r="L11" s="247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251"/>
      <c r="G12" s="116"/>
      <c r="H12" s="253"/>
      <c r="I12" s="116"/>
      <c r="J12" s="116"/>
      <c r="K12" s="116"/>
      <c r="L12" s="247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251"/>
      <c r="G13" s="119"/>
      <c r="H13" s="253"/>
      <c r="I13" s="119"/>
      <c r="J13" s="119"/>
      <c r="K13" s="119"/>
      <c r="L13" s="247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266" t="s">
        <v>73</v>
      </c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267"/>
      <c r="D16" s="128"/>
      <c r="E16" s="124"/>
      <c r="F16" s="116"/>
      <c r="G16" s="116"/>
      <c r="H16" s="124"/>
      <c r="I16" s="269" t="s">
        <v>74</v>
      </c>
      <c r="J16" s="116"/>
      <c r="K16" s="116"/>
      <c r="L16" s="124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267"/>
      <c r="D17" s="118"/>
      <c r="E17" s="109"/>
      <c r="F17" s="119"/>
      <c r="G17" s="119"/>
      <c r="H17" s="109"/>
      <c r="I17" s="270"/>
      <c r="J17" s="119"/>
      <c r="K17" s="119"/>
      <c r="L17" s="109"/>
      <c r="M17" s="119"/>
      <c r="N17" s="119"/>
      <c r="O17" s="109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267"/>
      <c r="D18" s="128"/>
      <c r="E18" s="124"/>
      <c r="F18" s="116"/>
      <c r="G18" s="116"/>
      <c r="H18" s="124"/>
      <c r="I18" s="270"/>
      <c r="J18" s="116"/>
      <c r="K18" s="115"/>
      <c r="L18" s="124"/>
      <c r="M18" s="116"/>
      <c r="N18" s="116"/>
      <c r="O18" s="124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119"/>
      <c r="G19" s="119"/>
      <c r="H19" s="109"/>
      <c r="I19" s="271"/>
      <c r="J19" s="119"/>
      <c r="K19" s="119"/>
      <c r="L19" s="109"/>
      <c r="M19" s="119"/>
      <c r="N19" s="119"/>
      <c r="O19" s="109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263" t="s">
        <v>70</v>
      </c>
      <c r="K21" s="119"/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64"/>
      <c r="K22" s="115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64"/>
      <c r="K23" s="119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65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tGe1BSxP9iAmmLyeL3V2p0Hf5WRi2wO64cbJflH+sKjYlflz0DVFD1fh1fDylW1vbzRnpFXIIzTkSHl/O6grsQ==" saltValue="H+6EiwKOhqG4YYOE0jtamg==" spinCount="100000" sheet="1" objects="1" scenarios="1"/>
  <mergeCells count="27">
    <mergeCell ref="O10:O14"/>
    <mergeCell ref="C15:C18"/>
    <mergeCell ref="I16:I19"/>
    <mergeCell ref="J21:J24"/>
    <mergeCell ref="E10:E13"/>
    <mergeCell ref="F10:F13"/>
    <mergeCell ref="L10:L13"/>
    <mergeCell ref="H10:H14"/>
    <mergeCell ref="L6:N7"/>
    <mergeCell ref="L8:N9"/>
    <mergeCell ref="O6:Q7"/>
    <mergeCell ref="O8:Q9"/>
    <mergeCell ref="A1:Q1"/>
    <mergeCell ref="B4:D4"/>
    <mergeCell ref="E4:G4"/>
    <mergeCell ref="H4:K4"/>
    <mergeCell ref="L4:N4"/>
    <mergeCell ref="O4:Q4"/>
    <mergeCell ref="B6:C7"/>
    <mergeCell ref="B8:C9"/>
    <mergeCell ref="B10:D11"/>
    <mergeCell ref="B12:D13"/>
    <mergeCell ref="E6:G7"/>
    <mergeCell ref="E8:G9"/>
    <mergeCell ref="H6:K7"/>
    <mergeCell ref="H8:K9"/>
    <mergeCell ref="D6:D9"/>
  </mergeCells>
  <dataValidations count="7">
    <dataValidation allowBlank="1" showInputMessage="1" showErrorMessage="1" prompt="Title of this worksheet is in this cell.  Enter semester name in cell at right" sqref="A1" xr:uid="{D0716AB7-AD65-4CCE-9126-2E959AF86C49}"/>
    <dataValidation allowBlank="1" showInputMessage="1" showErrorMessage="1" prompt="Enter Time Interval in minutes in this cell" sqref="E3 L2:N2" xr:uid="{FEA7CA8C-9884-4EDC-8089-97EC143ACD3F}"/>
    <dataValidation allowBlank="1" showInputMessage="1" showErrorMessage="1" prompt="Enter Time Interval in minutes in cell at right" sqref="H2:K2 D3" xr:uid="{50B151E3-DC92-4994-9284-E15A6389DD83}"/>
    <dataValidation allowBlank="1" showInputMessage="1" showErrorMessage="1" prompt="Time is automatically updated in this column under this heading" sqref="A4" xr:uid="{205EE937-7F5F-4324-8DE3-887F5338809E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57D6D7DD-44DD-44FE-AE25-A2898B9A6D4D}"/>
    <dataValidation allowBlank="1" showInputMessage="1" showErrorMessage="1" prompt="Enter Start Time in this cell" sqref="E2:G2 B2:B3" xr:uid="{DAA54599-846D-49E8-8432-35B3D3C36E81}"/>
    <dataValidation allowBlank="1" showInputMessage="1" showErrorMessage="1" prompt="Enter Start Time in cell at right" sqref="C2 A2:A3" xr:uid="{D4BF3965-A720-432B-B382-1972676709FF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00D3-55C1-4236-AF27-74EF08B15F43}">
  <sheetPr codeName="Sheet13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7109375" style="1" customWidth="1"/>
    <col min="13" max="13" width="9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250" t="s">
        <v>75</v>
      </c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251"/>
      <c r="G11" s="119"/>
      <c r="H11" s="253"/>
      <c r="I11" s="119"/>
      <c r="J11" s="119"/>
      <c r="K11" s="119"/>
      <c r="L11" s="287" t="s">
        <v>77</v>
      </c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251"/>
      <c r="G12" s="116"/>
      <c r="H12" s="253"/>
      <c r="I12" s="116"/>
      <c r="J12" s="116"/>
      <c r="K12" s="116"/>
      <c r="L12" s="288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251"/>
      <c r="G13" s="119"/>
      <c r="H13" s="253"/>
      <c r="I13" s="119"/>
      <c r="J13" s="119"/>
      <c r="K13" s="119"/>
      <c r="L13" s="288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288"/>
      <c r="M14" s="116"/>
      <c r="N14" s="116"/>
      <c r="O14" s="25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269" t="s">
        <v>74</v>
      </c>
      <c r="J16" s="116"/>
      <c r="K16" s="116"/>
      <c r="L16" s="124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270"/>
      <c r="J17" s="119"/>
      <c r="K17" s="119"/>
      <c r="L17" s="109"/>
      <c r="M17" s="119"/>
      <c r="N17" s="272" t="s">
        <v>72</v>
      </c>
      <c r="O17" s="109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116"/>
      <c r="G18" s="116"/>
      <c r="H18" s="124"/>
      <c r="I18" s="270"/>
      <c r="J18" s="116"/>
      <c r="K18" s="115"/>
      <c r="L18" s="124"/>
      <c r="M18" s="116"/>
      <c r="N18" s="273"/>
      <c r="O18" s="124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119"/>
      <c r="G19" s="119"/>
      <c r="H19" s="109"/>
      <c r="I19" s="271"/>
      <c r="J19" s="119"/>
      <c r="K19" s="119"/>
      <c r="L19" s="109"/>
      <c r="M19" s="119"/>
      <c r="N19" s="273"/>
      <c r="O19" s="109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274"/>
      <c r="O20" s="124"/>
      <c r="P20" s="284" t="s">
        <v>69</v>
      </c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110"/>
      <c r="J21" s="119"/>
      <c r="K21" s="119"/>
      <c r="L21" s="109"/>
      <c r="M21" s="119"/>
      <c r="N21" s="119"/>
      <c r="O21" s="109"/>
      <c r="P21" s="285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115"/>
      <c r="L22" s="124"/>
      <c r="M22" s="116"/>
      <c r="N22" s="116"/>
      <c r="O22" s="124"/>
      <c r="P22" s="285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119"/>
      <c r="L23" s="109"/>
      <c r="M23" s="119"/>
      <c r="N23" s="119"/>
      <c r="O23" s="109"/>
      <c r="P23" s="286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+9Xm/RneWujXRPBnvgol34sfBy2yIMmUM/FXoQ38TDpjesfMz2lHpyeqk07BePCHeQrJGbCmQBAiefw1H3ZcEQ==" saltValue="ulGaO3jU+CnK2Itr+5swzg==" spinCount="100000" sheet="1" objects="1" scenarios="1"/>
  <mergeCells count="27">
    <mergeCell ref="O6:Q7"/>
    <mergeCell ref="O8:Q9"/>
    <mergeCell ref="B18:B21"/>
    <mergeCell ref="B6:D7"/>
    <mergeCell ref="B8:D9"/>
    <mergeCell ref="B10:D11"/>
    <mergeCell ref="B12:D13"/>
    <mergeCell ref="P20:P23"/>
    <mergeCell ref="E10:E13"/>
    <mergeCell ref="F10:F13"/>
    <mergeCell ref="H10:H14"/>
    <mergeCell ref="O10:O14"/>
    <mergeCell ref="L11:L14"/>
    <mergeCell ref="I16:I19"/>
    <mergeCell ref="N17:N20"/>
    <mergeCell ref="E6:G7"/>
    <mergeCell ref="E8:G9"/>
    <mergeCell ref="H6:K7"/>
    <mergeCell ref="H8:K9"/>
    <mergeCell ref="L6:N7"/>
    <mergeCell ref="L8:N9"/>
    <mergeCell ref="A1:Q1"/>
    <mergeCell ref="B4:D4"/>
    <mergeCell ref="E4:G4"/>
    <mergeCell ref="H4:K4"/>
    <mergeCell ref="L4:N4"/>
    <mergeCell ref="O4:Q4"/>
  </mergeCells>
  <dataValidations count="7">
    <dataValidation allowBlank="1" showInputMessage="1" showErrorMessage="1" prompt="Enter Start Time in cell at right" sqref="C2 A2:A3" xr:uid="{30F512E6-41B3-49A5-9A58-0D9D61595F6A}"/>
    <dataValidation allowBlank="1" showInputMessage="1" showErrorMessage="1" prompt="Enter Start Time in this cell" sqref="E2:G2 B2:B3" xr:uid="{420D80D6-101D-4464-9A41-8849EE114E70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5BAF6F75-E0C0-41A8-8A6D-6ED1AF3D9E5F}"/>
    <dataValidation allowBlank="1" showInputMessage="1" showErrorMessage="1" prompt="Time is automatically updated in this column under this heading" sqref="A4" xr:uid="{0463AC3F-20B3-41C6-8469-22E27F0F06D4}"/>
    <dataValidation allowBlank="1" showInputMessage="1" showErrorMessage="1" prompt="Enter Time Interval in minutes in cell at right" sqref="H2:K2 D3" xr:uid="{852A5215-072F-4829-AB3A-198A07701667}"/>
    <dataValidation allowBlank="1" showInputMessage="1" showErrorMessage="1" prompt="Enter Time Interval in minutes in this cell" sqref="E3 L2:N2" xr:uid="{E8ED5B24-1E54-4BF2-90C1-64D30C37539B}"/>
    <dataValidation allowBlank="1" showInputMessage="1" showErrorMessage="1" prompt="Title of this worksheet is in this cell.  Enter semester name in cell at right" sqref="A1" xr:uid="{0509F4CD-A475-4635-8FE8-8FC91D130E91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6E6E-6ECA-4E01-8E67-BDD07BFEF694}">
  <sheetPr codeName="Sheet14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140625" style="1" customWidth="1"/>
    <col min="13" max="13" width="9.28515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250" t="s">
        <v>75</v>
      </c>
      <c r="G10" s="116"/>
      <c r="H10" s="252" t="s">
        <v>33</v>
      </c>
      <c r="I10" s="116"/>
      <c r="J10" s="116"/>
      <c r="K10" s="116"/>
      <c r="L10" s="246" t="s">
        <v>35</v>
      </c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251"/>
      <c r="G11" s="119"/>
      <c r="H11" s="253"/>
      <c r="I11" s="119"/>
      <c r="J11" s="119"/>
      <c r="K11" s="119"/>
      <c r="L11" s="247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251"/>
      <c r="G12" s="116"/>
      <c r="H12" s="253"/>
      <c r="I12" s="116"/>
      <c r="J12" s="116"/>
      <c r="K12" s="116"/>
      <c r="L12" s="247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251"/>
      <c r="G13" s="119"/>
      <c r="H13" s="253"/>
      <c r="I13" s="119"/>
      <c r="J13" s="119"/>
      <c r="K13" s="119"/>
      <c r="L13" s="247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269" t="s">
        <v>74</v>
      </c>
      <c r="J16" s="116"/>
      <c r="K16" s="116"/>
      <c r="L16" s="124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289" t="s">
        <v>42</v>
      </c>
      <c r="H17" s="109"/>
      <c r="I17" s="270"/>
      <c r="J17" s="119"/>
      <c r="K17" s="119"/>
      <c r="L17" s="109"/>
      <c r="M17" s="119"/>
      <c r="N17" s="119"/>
      <c r="O17" s="109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116"/>
      <c r="G18" s="290"/>
      <c r="H18" s="124"/>
      <c r="I18" s="270"/>
      <c r="J18" s="116"/>
      <c r="K18" s="115"/>
      <c r="L18" s="124"/>
      <c r="M18" s="116"/>
      <c r="N18" s="116"/>
      <c r="O18" s="124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266" t="s">
        <v>73</v>
      </c>
      <c r="D19" s="118"/>
      <c r="E19" s="109"/>
      <c r="F19" s="119"/>
      <c r="G19" s="290"/>
      <c r="H19" s="109"/>
      <c r="I19" s="271"/>
      <c r="J19" s="119"/>
      <c r="K19" s="119"/>
      <c r="L19" s="109"/>
      <c r="M19" s="119"/>
      <c r="N19" s="119"/>
      <c r="O19" s="109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267"/>
      <c r="D20" s="121"/>
      <c r="E20" s="124"/>
      <c r="F20" s="116"/>
      <c r="G20" s="291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267"/>
      <c r="D21" s="118"/>
      <c r="E21" s="109"/>
      <c r="F21" s="119"/>
      <c r="G21" s="119"/>
      <c r="H21" s="109"/>
      <c r="I21" s="110"/>
      <c r="J21" s="263" t="s">
        <v>70</v>
      </c>
      <c r="K21" s="119"/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267"/>
      <c r="D22" s="121"/>
      <c r="E22" s="124"/>
      <c r="F22" s="116"/>
      <c r="G22" s="116"/>
      <c r="H22" s="124"/>
      <c r="I22" s="125"/>
      <c r="J22" s="264"/>
      <c r="K22" s="115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64"/>
      <c r="K23" s="119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65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v6NM2rGgH8yPkCMFzQeBWug63Vk6XhSLBQXW8JZKbV3F+GwZwISld5SDjwKGuVXqRPMeGx6tpDgr6M95BFunTg==" saltValue="/f/m/Vztl39LM6oy9CtiFg==" spinCount="100000" sheet="1" objects="1" scenarios="1"/>
  <mergeCells count="27">
    <mergeCell ref="O10:O14"/>
    <mergeCell ref="L10:L13"/>
    <mergeCell ref="I16:I19"/>
    <mergeCell ref="G17:G20"/>
    <mergeCell ref="C19:C22"/>
    <mergeCell ref="J21:J24"/>
    <mergeCell ref="E10:E13"/>
    <mergeCell ref="F10:F13"/>
    <mergeCell ref="H10:H14"/>
    <mergeCell ref="A1:Q1"/>
    <mergeCell ref="B4:D4"/>
    <mergeCell ref="E4:G4"/>
    <mergeCell ref="H4:K4"/>
    <mergeCell ref="L4:N4"/>
    <mergeCell ref="O4:Q4"/>
    <mergeCell ref="B6:D7"/>
    <mergeCell ref="B8:D9"/>
    <mergeCell ref="B10:D11"/>
    <mergeCell ref="B12:D13"/>
    <mergeCell ref="E6:G7"/>
    <mergeCell ref="E8:G9"/>
    <mergeCell ref="H6:K7"/>
    <mergeCell ref="H8:K9"/>
    <mergeCell ref="L6:N7"/>
    <mergeCell ref="L8:N9"/>
    <mergeCell ref="O6:Q7"/>
    <mergeCell ref="O8:Q9"/>
  </mergeCells>
  <dataValidations count="7">
    <dataValidation allowBlank="1" showInputMessage="1" showErrorMessage="1" prompt="Title of this worksheet is in this cell.  Enter semester name in cell at right" sqref="A1" xr:uid="{D65F2EF3-45D3-4878-BBB7-A79781D4EC1F}"/>
    <dataValidation allowBlank="1" showInputMessage="1" showErrorMessage="1" prompt="Enter Time Interval in minutes in this cell" sqref="E3 L2:N2" xr:uid="{1429E315-27A6-43B3-8C57-886430B679F0}"/>
    <dataValidation allowBlank="1" showInputMessage="1" showErrorMessage="1" prompt="Enter Time Interval in minutes in cell at right" sqref="H2:K2 D3" xr:uid="{4D2DB512-4C04-462A-9C77-9214C37D31DB}"/>
    <dataValidation allowBlank="1" showInputMessage="1" showErrorMessage="1" prompt="Time is automatically updated in this column under this heading" sqref="A4" xr:uid="{5508E931-A097-420D-9C83-23421E2712B1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1CFBB3C9-DB07-4CEE-99CB-767C4847781E}"/>
    <dataValidation allowBlank="1" showInputMessage="1" showErrorMessage="1" prompt="Enter Start Time in this cell" sqref="E2:G2 B2:B3" xr:uid="{B5D30662-AC9D-451B-824E-104CE941A44D}"/>
    <dataValidation allowBlank="1" showInputMessage="1" showErrorMessage="1" prompt="Enter Start Time in cell at right" sqref="C2 A2:A3" xr:uid="{FC45E5CF-F823-442C-A1DC-67A3EC442B7F}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A197-28FB-4EE6-BC19-639DD77687B9}">
  <sheetPr codeName="Sheet15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28515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119"/>
      <c r="G11" s="289" t="s">
        <v>42</v>
      </c>
      <c r="H11" s="253"/>
      <c r="I11" s="119"/>
      <c r="J11" s="119"/>
      <c r="K11" s="119"/>
      <c r="L11" s="109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116"/>
      <c r="G12" s="290"/>
      <c r="H12" s="253"/>
      <c r="I12" s="116"/>
      <c r="J12" s="116"/>
      <c r="K12" s="116"/>
      <c r="L12" s="124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119"/>
      <c r="G13" s="290"/>
      <c r="H13" s="253"/>
      <c r="I13" s="119"/>
      <c r="J13" s="119"/>
      <c r="K13" s="119"/>
      <c r="L13" s="109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291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266" t="s">
        <v>73</v>
      </c>
      <c r="D15" s="118"/>
      <c r="E15" s="109"/>
      <c r="F15" s="119"/>
      <c r="G15" s="119"/>
      <c r="H15" s="109"/>
      <c r="I15" s="110"/>
      <c r="J15" s="118"/>
      <c r="K15" s="119"/>
      <c r="L15" s="246" t="s">
        <v>35</v>
      </c>
      <c r="M15" s="119"/>
      <c r="N15" s="119"/>
      <c r="O15" s="109"/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267"/>
      <c r="D16" s="128"/>
      <c r="E16" s="124"/>
      <c r="F16" s="116"/>
      <c r="G16" s="116"/>
      <c r="H16" s="124"/>
      <c r="I16" s="269" t="s">
        <v>74</v>
      </c>
      <c r="J16" s="116"/>
      <c r="K16" s="116"/>
      <c r="L16" s="247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267"/>
      <c r="D17" s="118"/>
      <c r="E17" s="109"/>
      <c r="F17" s="119"/>
      <c r="G17" s="119"/>
      <c r="H17" s="109"/>
      <c r="I17" s="270"/>
      <c r="J17" s="119"/>
      <c r="K17" s="119"/>
      <c r="L17" s="247"/>
      <c r="M17" s="119"/>
      <c r="N17" s="119"/>
      <c r="O17" s="109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267"/>
      <c r="D18" s="128"/>
      <c r="E18" s="124"/>
      <c r="F18" s="116"/>
      <c r="G18" s="116"/>
      <c r="H18" s="124"/>
      <c r="I18" s="270"/>
      <c r="J18" s="116"/>
      <c r="K18" s="115"/>
      <c r="L18" s="247"/>
      <c r="M18" s="116"/>
      <c r="N18" s="116"/>
      <c r="O18" s="124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119"/>
      <c r="G19" s="119"/>
      <c r="H19" s="109"/>
      <c r="I19" s="271"/>
      <c r="J19" s="119"/>
      <c r="K19" s="119"/>
      <c r="L19" s="109"/>
      <c r="M19" s="119"/>
      <c r="N19" s="119"/>
      <c r="O19" s="109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248" t="s">
        <v>71</v>
      </c>
      <c r="F21" s="250" t="s">
        <v>75</v>
      </c>
      <c r="G21" s="119"/>
      <c r="H21" s="109"/>
      <c r="I21" s="110"/>
      <c r="J21" s="263" t="s">
        <v>70</v>
      </c>
      <c r="K21" s="119"/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249"/>
      <c r="F22" s="251"/>
      <c r="G22" s="116"/>
      <c r="H22" s="124"/>
      <c r="I22" s="125"/>
      <c r="J22" s="264"/>
      <c r="K22" s="115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249"/>
      <c r="F23" s="251"/>
      <c r="G23" s="119"/>
      <c r="H23" s="109"/>
      <c r="I23" s="110"/>
      <c r="J23" s="264"/>
      <c r="K23" s="119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304"/>
      <c r="F24" s="251"/>
      <c r="G24" s="116"/>
      <c r="H24" s="124"/>
      <c r="I24" s="125"/>
      <c r="J24" s="265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lW4Irj+efGw5q8L0SwIKPzvlkNxRFPmCuXwMzY98ALHOGplDbpFgUYv3sBCjuFSjfNT5zebHJW5Uu5PVZpQbMw==" saltValue="SIedVrqXXC3T8taXtPEX/Q==" spinCount="100000" sheet="1" objects="1" scenarios="1"/>
  <mergeCells count="27">
    <mergeCell ref="F21:F24"/>
    <mergeCell ref="J21:J24"/>
    <mergeCell ref="E21:E24"/>
    <mergeCell ref="H10:H14"/>
    <mergeCell ref="O10:O14"/>
    <mergeCell ref="G11:G14"/>
    <mergeCell ref="C15:C18"/>
    <mergeCell ref="L15:L18"/>
    <mergeCell ref="I16:I19"/>
    <mergeCell ref="A1:Q1"/>
    <mergeCell ref="B4:D4"/>
    <mergeCell ref="E4:G4"/>
    <mergeCell ref="H4:K4"/>
    <mergeCell ref="L4:N4"/>
    <mergeCell ref="O4:Q4"/>
    <mergeCell ref="B6:D7"/>
    <mergeCell ref="B8:D9"/>
    <mergeCell ref="B10:D11"/>
    <mergeCell ref="B12:D13"/>
    <mergeCell ref="E6:G7"/>
    <mergeCell ref="E8:G9"/>
    <mergeCell ref="H6:K7"/>
    <mergeCell ref="H8:K9"/>
    <mergeCell ref="L6:N7"/>
    <mergeCell ref="L8:N9"/>
    <mergeCell ref="O6:Q7"/>
    <mergeCell ref="O8:Q9"/>
  </mergeCells>
  <dataValidations count="7">
    <dataValidation allowBlank="1" showInputMessage="1" showErrorMessage="1" prompt="Enter Start Time in cell at right" sqref="C2 A2:A3" xr:uid="{7701B909-6A4E-445A-9E28-EC22B616DE49}"/>
    <dataValidation allowBlank="1" showInputMessage="1" showErrorMessage="1" prompt="Enter Start Time in this cell" sqref="E2:G2 B2:B3" xr:uid="{091FE919-B082-415F-8E4E-4889E9A2EC04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718F7950-342D-42E2-A2A9-AE8372678E08}"/>
    <dataValidation allowBlank="1" showInputMessage="1" showErrorMessage="1" prompt="Time is automatically updated in this column under this heading" sqref="A4" xr:uid="{E98204FD-00BF-4A0D-915A-94F71111CC5F}"/>
    <dataValidation allowBlank="1" showInputMessage="1" showErrorMessage="1" prompt="Enter Time Interval in minutes in cell at right" sqref="H2:K2 D3" xr:uid="{52291BDD-82D6-491F-A073-2704BA937423}"/>
    <dataValidation allowBlank="1" showInputMessage="1" showErrorMessage="1" prompt="Enter Time Interval in minutes in this cell" sqref="E3 L2:N2" xr:uid="{FA5E3DC2-A05B-4E26-BCA5-2F20684250D2}"/>
    <dataValidation allowBlank="1" showInputMessage="1" showErrorMessage="1" prompt="Title of this worksheet is in this cell.  Enter semester name in cell at right" sqref="A1" xr:uid="{94C4C838-43DA-4344-A0C5-F22E56346B9C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7B8F-27C6-4642-889E-EB6356A98DCF}">
  <sheetPr codeName="Sheet16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140625" style="1" customWidth="1"/>
    <col min="13" max="13" width="9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97"/>
      <c r="K6" s="289" t="s">
        <v>42</v>
      </c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75"/>
      <c r="I7" s="276"/>
      <c r="J7" s="305"/>
      <c r="K7" s="290"/>
      <c r="L7" s="275"/>
      <c r="M7" s="276"/>
      <c r="N7" s="277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56" t="s">
        <v>17</v>
      </c>
      <c r="I8" s="257"/>
      <c r="J8" s="297"/>
      <c r="K8" s="290"/>
      <c r="L8" s="256" t="s">
        <v>18</v>
      </c>
      <c r="M8" s="257"/>
      <c r="N8" s="261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98"/>
      <c r="K9" s="291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124"/>
      <c r="I10" s="116"/>
      <c r="J10" s="116"/>
      <c r="K10" s="116"/>
      <c r="L10" s="124"/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119"/>
      <c r="G11" s="119"/>
      <c r="H11" s="109"/>
      <c r="I11" s="119"/>
      <c r="J11" s="119"/>
      <c r="K11" s="119"/>
      <c r="L11" s="109"/>
      <c r="M11" s="119"/>
      <c r="N11" s="119"/>
      <c r="O11" s="300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116"/>
      <c r="G12" s="116"/>
      <c r="H12" s="124"/>
      <c r="I12" s="116"/>
      <c r="J12" s="116"/>
      <c r="K12" s="116"/>
      <c r="L12" s="124"/>
      <c r="M12" s="116"/>
      <c r="N12" s="116"/>
      <c r="O12" s="300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119"/>
      <c r="G13" s="119"/>
      <c r="H13" s="109"/>
      <c r="I13" s="119"/>
      <c r="J13" s="119"/>
      <c r="K13" s="119"/>
      <c r="L13" s="109"/>
      <c r="M13" s="119"/>
      <c r="N13" s="119"/>
      <c r="O13" s="300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266" t="s">
        <v>73</v>
      </c>
      <c r="J15" s="118"/>
      <c r="K15" s="119"/>
      <c r="L15" s="252" t="s">
        <v>33</v>
      </c>
      <c r="M15" s="119"/>
      <c r="N15" s="119"/>
      <c r="O15" s="109"/>
      <c r="P15" s="284" t="s">
        <v>69</v>
      </c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267"/>
      <c r="J16" s="116"/>
      <c r="K16" s="116"/>
      <c r="L16" s="253"/>
      <c r="M16" s="116"/>
      <c r="N16" s="116"/>
      <c r="O16" s="124"/>
      <c r="P16" s="285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53"/>
      <c r="F17" s="119"/>
      <c r="G17" s="119"/>
      <c r="H17" s="109"/>
      <c r="I17" s="267"/>
      <c r="J17" s="119"/>
      <c r="K17" s="119"/>
      <c r="L17" s="253"/>
      <c r="M17" s="119"/>
      <c r="N17" s="119"/>
      <c r="O17" s="109"/>
      <c r="P17" s="285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53"/>
      <c r="F18" s="116"/>
      <c r="G18" s="116"/>
      <c r="H18" s="124"/>
      <c r="I18" s="267"/>
      <c r="J18" s="116"/>
      <c r="K18" s="115"/>
      <c r="L18" s="253"/>
      <c r="M18" s="116"/>
      <c r="N18" s="116"/>
      <c r="O18" s="124"/>
      <c r="P18" s="28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54"/>
      <c r="F19" s="119"/>
      <c r="G19" s="119"/>
      <c r="H19" s="109"/>
      <c r="I19" s="110"/>
      <c r="J19" s="119"/>
      <c r="K19" s="119"/>
      <c r="L19" s="254"/>
      <c r="M19" s="119"/>
      <c r="N19" s="119"/>
      <c r="O19" s="109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78" t="s">
        <v>71</v>
      </c>
      <c r="G21" s="250" t="s">
        <v>75</v>
      </c>
      <c r="H21" s="109"/>
      <c r="I21" s="110"/>
      <c r="J21" s="269" t="s">
        <v>74</v>
      </c>
      <c r="K21" s="119"/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79"/>
      <c r="G22" s="251"/>
      <c r="H22" s="124"/>
      <c r="I22" s="125"/>
      <c r="J22" s="270"/>
      <c r="K22" s="115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279"/>
      <c r="G23" s="251"/>
      <c r="H23" s="109"/>
      <c r="I23" s="110"/>
      <c r="J23" s="270"/>
      <c r="K23" s="119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280"/>
      <c r="G24" s="251"/>
      <c r="H24" s="124"/>
      <c r="I24" s="125"/>
      <c r="J24" s="271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TjqOnnNelCLd+3njCr5SEzACkWJJn+gM3+h2HpLYnNImPZgYIKF+zhG85nYv7GlK1Xm9fqeoVFFmdIn9DLS1Kg==" saltValue="zlfq82UGcVePci51zWeRxw==" spinCount="100000" sheet="1" objects="1" scenarios="1"/>
  <mergeCells count="27">
    <mergeCell ref="P15:P18"/>
    <mergeCell ref="F21:F24"/>
    <mergeCell ref="G21:G24"/>
    <mergeCell ref="J21:J24"/>
    <mergeCell ref="K6:K9"/>
    <mergeCell ref="O10:O13"/>
    <mergeCell ref="H6:J7"/>
    <mergeCell ref="H8:J9"/>
    <mergeCell ref="L15:L19"/>
    <mergeCell ref="I15:I18"/>
    <mergeCell ref="B6:D7"/>
    <mergeCell ref="B8:D9"/>
    <mergeCell ref="B10:D11"/>
    <mergeCell ref="B12:D13"/>
    <mergeCell ref="E6:G7"/>
    <mergeCell ref="E8:G9"/>
    <mergeCell ref="E15:E19"/>
    <mergeCell ref="L6:N7"/>
    <mergeCell ref="L8:N9"/>
    <mergeCell ref="O6:Q7"/>
    <mergeCell ref="O8:Q9"/>
    <mergeCell ref="A1:Q1"/>
    <mergeCell ref="B4:D4"/>
    <mergeCell ref="E4:G4"/>
    <mergeCell ref="H4:K4"/>
    <mergeCell ref="L4:N4"/>
    <mergeCell ref="O4:Q4"/>
  </mergeCells>
  <conditionalFormatting sqref="F21:F24">
    <cfRule type="cellIs" dxfId="53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9C13A44E-E836-4837-981B-1A855E1BD946}"/>
    <dataValidation allowBlank="1" showInputMessage="1" showErrorMessage="1" prompt="Enter Time Interval in minutes in this cell" sqref="E3 L2:N2" xr:uid="{AB4E0233-0C9A-4AF2-8934-5EF2DE0ED074}"/>
    <dataValidation allowBlank="1" showInputMessage="1" showErrorMessage="1" prompt="Enter Time Interval in minutes in cell at right" sqref="H2:K2 D3" xr:uid="{CF86B2CC-EFA7-4D6A-A7B6-A0BF1EE70005}"/>
    <dataValidation allowBlank="1" showInputMessage="1" showErrorMessage="1" prompt="Time is automatically updated in this column under this heading" sqref="A4" xr:uid="{B7866D44-734A-45C2-A211-C721849AEE98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64B84064-7E4F-4D53-9640-04222111591F}"/>
    <dataValidation allowBlank="1" showInputMessage="1" showErrorMessage="1" prompt="Enter Start Time in this cell" sqref="E2:G2 B2:B3" xr:uid="{5003E323-F9E3-4886-86BB-69759D70E5C5}"/>
    <dataValidation allowBlank="1" showInputMessage="1" showErrorMessage="1" prompt="Enter Start Time in cell at right" sqref="C2 A2:A3" xr:uid="{152112F4-8250-4297-B6B2-30F148A13064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4778-070F-4AB5-9757-C6936C0F71AE}">
  <sheetPr codeName="Sheet17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63" t="s">
        <v>70</v>
      </c>
      <c r="G10" s="116"/>
      <c r="H10" s="124"/>
      <c r="I10" s="116"/>
      <c r="J10" s="116"/>
      <c r="K10" s="116"/>
      <c r="L10" s="124"/>
      <c r="M10" s="116"/>
      <c r="N10" s="116"/>
      <c r="O10" s="246" t="s">
        <v>35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4"/>
      <c r="G11" s="119"/>
      <c r="H11" s="109"/>
      <c r="I11" s="119"/>
      <c r="J11" s="119"/>
      <c r="K11" s="289" t="s">
        <v>42</v>
      </c>
      <c r="L11" s="109"/>
      <c r="M11" s="119"/>
      <c r="N11" s="119"/>
      <c r="O11" s="247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4"/>
      <c r="G12" s="116"/>
      <c r="H12" s="124"/>
      <c r="I12" s="116"/>
      <c r="J12" s="116"/>
      <c r="K12" s="290"/>
      <c r="L12" s="124"/>
      <c r="M12" s="116"/>
      <c r="N12" s="116"/>
      <c r="O12" s="247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5"/>
      <c r="G13" s="119"/>
      <c r="H13" s="109"/>
      <c r="I13" s="119"/>
      <c r="J13" s="119"/>
      <c r="K13" s="290"/>
      <c r="L13" s="109"/>
      <c r="M13" s="119"/>
      <c r="N13" s="119"/>
      <c r="O13" s="247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291"/>
      <c r="L14" s="124"/>
      <c r="M14" s="116"/>
      <c r="N14" s="116"/>
      <c r="O14" s="12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248" t="s">
        <v>71</v>
      </c>
      <c r="I16" s="250" t="s">
        <v>75</v>
      </c>
      <c r="J16" s="116"/>
      <c r="K16" s="116"/>
      <c r="L16" s="253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53"/>
      <c r="F17" s="119"/>
      <c r="G17" s="119"/>
      <c r="H17" s="249"/>
      <c r="I17" s="251"/>
      <c r="J17" s="119"/>
      <c r="K17" s="119"/>
      <c r="L17" s="253"/>
      <c r="M17" s="119"/>
      <c r="N17" s="119"/>
      <c r="O17" s="109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53"/>
      <c r="F18" s="116"/>
      <c r="G18" s="116"/>
      <c r="H18" s="249"/>
      <c r="I18" s="251"/>
      <c r="J18" s="116"/>
      <c r="K18" s="115"/>
      <c r="L18" s="253"/>
      <c r="M18" s="116"/>
      <c r="N18" s="116"/>
      <c r="O18" s="124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266" t="s">
        <v>73</v>
      </c>
      <c r="D19" s="118"/>
      <c r="E19" s="254"/>
      <c r="F19" s="119"/>
      <c r="G19" s="119"/>
      <c r="H19" s="249"/>
      <c r="I19" s="251"/>
      <c r="J19" s="119"/>
      <c r="K19" s="119"/>
      <c r="L19" s="254"/>
      <c r="M19" s="119"/>
      <c r="N19" s="119"/>
      <c r="O19" s="109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267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267"/>
      <c r="D21" s="118"/>
      <c r="E21" s="109"/>
      <c r="F21" s="119"/>
      <c r="G21" s="119"/>
      <c r="H21" s="109"/>
      <c r="I21" s="110"/>
      <c r="J21" s="269" t="s">
        <v>74</v>
      </c>
      <c r="K21" s="119"/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267"/>
      <c r="D22" s="121"/>
      <c r="E22" s="124"/>
      <c r="F22" s="116"/>
      <c r="G22" s="116"/>
      <c r="H22" s="124"/>
      <c r="I22" s="125"/>
      <c r="J22" s="270"/>
      <c r="K22" s="115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70"/>
      <c r="K23" s="119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71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5UpAhHrKSZdYbvgbjHT2aHCc+FF9M7FLrUcHug8EFg9Qy67tPhC1KdUZjI1Jroa+VWeKYs07Ci+ro6B8KPOAqw==" saltValue="3w6voOUnZfxHPbrivIBUlQ==" spinCount="100000" sheet="1" objects="1" scenarios="1"/>
  <mergeCells count="27">
    <mergeCell ref="B8:D9"/>
    <mergeCell ref="E6:G7"/>
    <mergeCell ref="E8:G9"/>
    <mergeCell ref="H6:K7"/>
    <mergeCell ref="H8:K9"/>
    <mergeCell ref="A1:Q1"/>
    <mergeCell ref="B4:D4"/>
    <mergeCell ref="E4:G4"/>
    <mergeCell ref="H4:K4"/>
    <mergeCell ref="L4:N4"/>
    <mergeCell ref="O4:Q4"/>
    <mergeCell ref="L6:N7"/>
    <mergeCell ref="L8:N9"/>
    <mergeCell ref="O6:Q7"/>
    <mergeCell ref="O8:Q9"/>
    <mergeCell ref="C19:C22"/>
    <mergeCell ref="J21:J24"/>
    <mergeCell ref="F10:F13"/>
    <mergeCell ref="O10:O13"/>
    <mergeCell ref="K11:K14"/>
    <mergeCell ref="E15:E19"/>
    <mergeCell ref="L15:L19"/>
    <mergeCell ref="H16:H19"/>
    <mergeCell ref="I16:I19"/>
    <mergeCell ref="B10:D11"/>
    <mergeCell ref="B12:D13"/>
    <mergeCell ref="B6:D7"/>
  </mergeCells>
  <dataValidations count="7">
    <dataValidation allowBlank="1" showInputMessage="1" showErrorMessage="1" prompt="Enter Start Time in cell at right" sqref="C2 A2:A3" xr:uid="{F2567A7F-2619-41A1-BFAC-180A81631DD6}"/>
    <dataValidation allowBlank="1" showInputMessage="1" showErrorMessage="1" prompt="Enter Start Time in this cell" sqref="E2:G2 B2:B3" xr:uid="{3F1166D6-44EA-4AC1-86B2-9F0A9758DB39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100CD588-3B32-4FB0-8D71-33B70EF5E3C7}"/>
    <dataValidation allowBlank="1" showInputMessage="1" showErrorMessage="1" prompt="Time is automatically updated in this column under this heading" sqref="A4" xr:uid="{8BB244C0-74A5-461D-BB66-9A5892CDE872}"/>
    <dataValidation allowBlank="1" showInputMessage="1" showErrorMessage="1" prompt="Enter Time Interval in minutes in cell at right" sqref="H2:K2 D3" xr:uid="{94B6E8C9-1DC7-43A0-8523-398A304C0ED0}"/>
    <dataValidation allowBlank="1" showInputMessage="1" showErrorMessage="1" prompt="Enter Time Interval in minutes in this cell" sqref="E3 L2:N2" xr:uid="{13FF917A-BDD6-48D5-9C83-9DF303306DF2}"/>
    <dataValidation allowBlank="1" showInputMessage="1" showErrorMessage="1" prompt="Title of this worksheet is in this cell.  Enter semester name in cell at right" sqref="A1" xr:uid="{4B1B8A82-19F1-4EEA-AD51-17BBE3AE72DA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150D-2ADC-465C-93FD-C0EAFDAAAA58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63" t="s">
        <v>70</v>
      </c>
      <c r="G10" s="116"/>
      <c r="H10" s="306" t="s">
        <v>74</v>
      </c>
      <c r="I10" s="116"/>
      <c r="J10" s="116"/>
      <c r="K10" s="116"/>
      <c r="L10" s="124"/>
      <c r="M10" s="116"/>
      <c r="N10" s="116"/>
      <c r="O10" s="246" t="s">
        <v>35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4"/>
      <c r="G11" s="119"/>
      <c r="H11" s="307"/>
      <c r="I11" s="119"/>
      <c r="J11" s="119"/>
      <c r="K11" s="119"/>
      <c r="L11" s="109"/>
      <c r="M11" s="119"/>
      <c r="N11" s="119"/>
      <c r="O11" s="247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4"/>
      <c r="G12" s="116"/>
      <c r="H12" s="307"/>
      <c r="I12" s="116"/>
      <c r="J12" s="116"/>
      <c r="K12" s="116"/>
      <c r="L12" s="124"/>
      <c r="M12" s="116"/>
      <c r="N12" s="116"/>
      <c r="O12" s="247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5"/>
      <c r="G13" s="119"/>
      <c r="H13" s="307"/>
      <c r="I13" s="119"/>
      <c r="J13" s="119"/>
      <c r="K13" s="119"/>
      <c r="L13" s="109"/>
      <c r="M13" s="119"/>
      <c r="N13" s="119"/>
      <c r="O13" s="247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278" t="s">
        <v>71</v>
      </c>
      <c r="J16" s="116"/>
      <c r="K16" s="116"/>
      <c r="L16" s="253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53"/>
      <c r="F17" s="119"/>
      <c r="G17" s="119"/>
      <c r="H17" s="109"/>
      <c r="I17" s="279"/>
      <c r="J17" s="119"/>
      <c r="K17" s="289" t="s">
        <v>42</v>
      </c>
      <c r="L17" s="253"/>
      <c r="M17" s="119"/>
      <c r="N17" s="119"/>
      <c r="O17" s="109"/>
      <c r="P17" s="266" t="s">
        <v>73</v>
      </c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53"/>
      <c r="F18" s="116"/>
      <c r="G18" s="116"/>
      <c r="H18" s="124"/>
      <c r="I18" s="279"/>
      <c r="J18" s="116"/>
      <c r="K18" s="290"/>
      <c r="L18" s="253"/>
      <c r="M18" s="116"/>
      <c r="N18" s="116"/>
      <c r="O18" s="124"/>
      <c r="P18" s="267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54"/>
      <c r="F19" s="119"/>
      <c r="G19" s="119"/>
      <c r="H19" s="109"/>
      <c r="I19" s="280"/>
      <c r="J19" s="119"/>
      <c r="K19" s="290"/>
      <c r="L19" s="254"/>
      <c r="M19" s="119"/>
      <c r="N19" s="119"/>
      <c r="O19" s="109"/>
      <c r="P19" s="267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291"/>
      <c r="L20" s="124"/>
      <c r="M20" s="116"/>
      <c r="N20" s="116"/>
      <c r="O20" s="124"/>
      <c r="P20" s="267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250" t="s">
        <v>75</v>
      </c>
      <c r="H21" s="109"/>
      <c r="I21" s="110"/>
      <c r="J21" s="119"/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251"/>
      <c r="H22" s="124"/>
      <c r="I22" s="125"/>
      <c r="J22" s="125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251"/>
      <c r="H23" s="109"/>
      <c r="I23" s="110"/>
      <c r="J23" s="118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251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jXaOIqtO5JoY+leRKpjo2ATHlSJb2rkI2T5q15PYvq0Dc6MJx5OZYC/wGmIbiZ+1eOs+dSc/66CAIGh1HzjW8w==" saltValue="nPnrKznaGvdsOAe8GhZPqQ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G21:G24"/>
    <mergeCell ref="E15:E19"/>
    <mergeCell ref="L15:L19"/>
    <mergeCell ref="K17:K20"/>
    <mergeCell ref="B10:D11"/>
    <mergeCell ref="B12:D13"/>
    <mergeCell ref="P17:P20"/>
    <mergeCell ref="F10:F13"/>
    <mergeCell ref="I16:I19"/>
    <mergeCell ref="H10:H13"/>
    <mergeCell ref="O10:O13"/>
  </mergeCells>
  <dataValidations count="7">
    <dataValidation allowBlank="1" showInputMessage="1" showErrorMessage="1" prompt="Title of this worksheet is in this cell.  Enter semester name in cell at right" sqref="A1" xr:uid="{FC3B060D-9931-4116-A7C2-ED47C3F9AEE3}"/>
    <dataValidation allowBlank="1" showInputMessage="1" showErrorMessage="1" prompt="Enter Time Interval in minutes in this cell" sqref="E3 L2:N2" xr:uid="{18E0D7C6-7808-4EA1-A914-3DBE52DB473D}"/>
    <dataValidation allowBlank="1" showInputMessage="1" showErrorMessage="1" prompt="Enter Time Interval in minutes in cell at right" sqref="H2:K2 D3" xr:uid="{D80F7462-F78D-4507-98D4-8168817C5D08}"/>
    <dataValidation allowBlank="1" showInputMessage="1" showErrorMessage="1" prompt="Time is automatically updated in this column under this heading" sqref="A4" xr:uid="{034AE056-36A3-44FB-B45E-0B9174CB01DE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86867D54-920F-43CC-AD19-EC9BE3FB7C15}"/>
    <dataValidation allowBlank="1" showInputMessage="1" showErrorMessage="1" prompt="Enter Start Time in this cell" sqref="E2:G2 B2:B3" xr:uid="{E7A7A7A2-E5C9-498F-805F-32CB66490D65}"/>
    <dataValidation allowBlank="1" showInputMessage="1" showErrorMessage="1" prompt="Enter Start Time in cell at right" sqref="C2 A2:A3" xr:uid="{0C66585F-F3BA-4FCD-B2B8-3DCD0DB50FD2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981C2-0B82-44A1-96CA-006ED9864CBA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97"/>
      <c r="N6" s="289" t="s">
        <v>42</v>
      </c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75"/>
      <c r="M7" s="305"/>
      <c r="N7" s="290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56" t="s">
        <v>18</v>
      </c>
      <c r="M8" s="297"/>
      <c r="N8" s="290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98"/>
      <c r="N9" s="291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63" t="s">
        <v>70</v>
      </c>
      <c r="G10" s="116"/>
      <c r="H10" s="287" t="s">
        <v>73</v>
      </c>
      <c r="I10" s="116"/>
      <c r="J10" s="116"/>
      <c r="K10" s="116"/>
      <c r="L10" s="124"/>
      <c r="M10" s="116"/>
      <c r="N10" s="116"/>
      <c r="O10" s="246" t="s">
        <v>35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4"/>
      <c r="G11" s="119"/>
      <c r="H11" s="288"/>
      <c r="I11" s="119"/>
      <c r="J11" s="119"/>
      <c r="K11" s="119"/>
      <c r="L11" s="109"/>
      <c r="M11" s="119"/>
      <c r="N11" s="119"/>
      <c r="O11" s="247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4"/>
      <c r="G12" s="116"/>
      <c r="H12" s="288"/>
      <c r="I12" s="116"/>
      <c r="J12" s="116"/>
      <c r="K12" s="116"/>
      <c r="L12" s="124"/>
      <c r="M12" s="116"/>
      <c r="N12" s="116"/>
      <c r="O12" s="247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5"/>
      <c r="G13" s="119"/>
      <c r="H13" s="288"/>
      <c r="I13" s="119"/>
      <c r="J13" s="119"/>
      <c r="K13" s="119"/>
      <c r="L13" s="109"/>
      <c r="M13" s="119"/>
      <c r="N13" s="119"/>
      <c r="O13" s="247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278" t="s">
        <v>71</v>
      </c>
      <c r="J16" s="250" t="s">
        <v>75</v>
      </c>
      <c r="K16" s="116"/>
      <c r="L16" s="253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53"/>
      <c r="F17" s="119"/>
      <c r="G17" s="119"/>
      <c r="H17" s="109"/>
      <c r="I17" s="279"/>
      <c r="J17" s="251"/>
      <c r="K17" s="119"/>
      <c r="L17" s="253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53"/>
      <c r="F18" s="116"/>
      <c r="G18" s="116"/>
      <c r="H18" s="124"/>
      <c r="I18" s="279"/>
      <c r="J18" s="251"/>
      <c r="K18" s="115"/>
      <c r="L18" s="253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54"/>
      <c r="F19" s="119"/>
      <c r="G19" s="119"/>
      <c r="H19" s="109"/>
      <c r="I19" s="280"/>
      <c r="J19" s="251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0"/>
      <c r="K21" s="269" t="s">
        <v>74</v>
      </c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270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0"/>
      <c r="K23" s="270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271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wTzsHndXVZCjB56N8AJn8Q+ZXLHwBbAPl6G1rIEGjDLzDTRAqNnsb2HGDpoHjQwQAO6nRnRFd7FEDHS8lh3bOw==" saltValue="RQCVXSj4HDF3VnaDbJK3T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6:D7"/>
    <mergeCell ref="O6:Q7"/>
    <mergeCell ref="L8:M9"/>
    <mergeCell ref="B8:D9"/>
    <mergeCell ref="O8:Q9"/>
    <mergeCell ref="O10:O13"/>
    <mergeCell ref="E15:E19"/>
    <mergeCell ref="L15:L19"/>
    <mergeCell ref="I16:I19"/>
    <mergeCell ref="B10:D11"/>
    <mergeCell ref="B12:D13"/>
    <mergeCell ref="K21:K24"/>
    <mergeCell ref="N6:N9"/>
    <mergeCell ref="F10:F13"/>
    <mergeCell ref="H10:H13"/>
    <mergeCell ref="J16:J19"/>
    <mergeCell ref="E6:G7"/>
    <mergeCell ref="E8:G9"/>
    <mergeCell ref="H6:K7"/>
    <mergeCell ref="H8:K9"/>
    <mergeCell ref="L6:M7"/>
  </mergeCells>
  <conditionalFormatting sqref="I16:I19">
    <cfRule type="cellIs" dxfId="52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75C32887-6F92-4BC6-83C7-CDCDFD198C9C}"/>
    <dataValidation allowBlank="1" showInputMessage="1" showErrorMessage="1" prompt="Enter Start Time in this cell" sqref="E2:G2 B2:B3" xr:uid="{2A3B741E-427F-4D37-ADF7-ADED3D631FB9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B7AE553B-FF12-4134-9A25-6E2C3562203F}"/>
    <dataValidation allowBlank="1" showInputMessage="1" showErrorMessage="1" prompt="Time is automatically updated in this column under this heading" sqref="A4" xr:uid="{D5A46349-0283-4DBA-AF3E-4F8ABF6AFF88}"/>
    <dataValidation allowBlank="1" showInputMessage="1" showErrorMessage="1" prompt="Enter Time Interval in minutes in cell at right" sqref="H2:K2 D3" xr:uid="{FC59A5A2-1CB7-4DD4-B5E8-C8420BD093C1}"/>
    <dataValidation allowBlank="1" showInputMessage="1" showErrorMessage="1" prompt="Enter Time Interval in minutes in this cell" sqref="E3 L2:N2" xr:uid="{7B266BDF-FF6D-4452-84AB-9F800F1C7836}"/>
    <dataValidation allowBlank="1" showInputMessage="1" showErrorMessage="1" prompt="Title of this worksheet is in this cell.  Enter semester name in cell at right" sqref="A1" xr:uid="{A684E7C5-0124-4504-BF9F-67FF6582C8CD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0B40-B933-440F-9FA0-E399F23625E7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97"/>
      <c r="Q6" s="289" t="s">
        <v>42</v>
      </c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58"/>
      <c r="P7" s="298"/>
      <c r="Q7" s="290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75" t="s">
        <v>19</v>
      </c>
      <c r="P8" s="305"/>
      <c r="Q8" s="290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98"/>
      <c r="Q9" s="291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63" t="s">
        <v>70</v>
      </c>
      <c r="G10" s="116"/>
      <c r="H10" s="306" t="s">
        <v>74</v>
      </c>
      <c r="I10" s="116"/>
      <c r="J10" s="116"/>
      <c r="K10" s="116"/>
      <c r="L10" s="124"/>
      <c r="M10" s="308" t="s">
        <v>35</v>
      </c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4"/>
      <c r="G11" s="119"/>
      <c r="H11" s="307"/>
      <c r="I11" s="119"/>
      <c r="J11" s="119"/>
      <c r="K11" s="119"/>
      <c r="L11" s="109"/>
      <c r="M11" s="30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4"/>
      <c r="G12" s="116"/>
      <c r="H12" s="307"/>
      <c r="I12" s="116"/>
      <c r="J12" s="116"/>
      <c r="K12" s="116"/>
      <c r="L12" s="124"/>
      <c r="M12" s="309"/>
      <c r="N12" s="116"/>
      <c r="O12" s="124"/>
      <c r="P12" s="266" t="s">
        <v>73</v>
      </c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5"/>
      <c r="G13" s="119"/>
      <c r="H13" s="307"/>
      <c r="I13" s="119"/>
      <c r="J13" s="119"/>
      <c r="K13" s="119"/>
      <c r="L13" s="109"/>
      <c r="M13" s="310"/>
      <c r="N13" s="119"/>
      <c r="O13" s="109"/>
      <c r="P13" s="267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267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268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278" t="s">
        <v>71</v>
      </c>
      <c r="J16" s="250" t="s">
        <v>75</v>
      </c>
      <c r="K16" s="116"/>
      <c r="L16" s="253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53"/>
      <c r="F17" s="119"/>
      <c r="G17" s="119"/>
      <c r="H17" s="109"/>
      <c r="I17" s="279"/>
      <c r="J17" s="251"/>
      <c r="K17" s="119"/>
      <c r="L17" s="253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53"/>
      <c r="F18" s="116"/>
      <c r="G18" s="116"/>
      <c r="H18" s="124"/>
      <c r="I18" s="279"/>
      <c r="J18" s="251"/>
      <c r="K18" s="115"/>
      <c r="L18" s="253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54"/>
      <c r="F19" s="119"/>
      <c r="G19" s="119"/>
      <c r="H19" s="109"/>
      <c r="I19" s="280"/>
      <c r="J19" s="251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9"/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aL2o2ndsZHUxJNh+Jf3IlA/YHYQV4nMzQfPuWHNmNbykEivSJltH/VVQNo3puCs1SbaDj8/zXddLBoO9EArbMw==" saltValue="0CQFagAbAf/dtF8WTr+hKQ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J16:J19"/>
    <mergeCell ref="H10:H13"/>
    <mergeCell ref="M10:M13"/>
    <mergeCell ref="P12:P15"/>
    <mergeCell ref="E15:E19"/>
    <mergeCell ref="L15:L19"/>
    <mergeCell ref="I16:I19"/>
    <mergeCell ref="B10:D11"/>
    <mergeCell ref="B12:D13"/>
    <mergeCell ref="E6:G7"/>
    <mergeCell ref="E8:G9"/>
    <mergeCell ref="Q6:Q9"/>
    <mergeCell ref="F10:F13"/>
    <mergeCell ref="O6:P7"/>
    <mergeCell ref="O8:P9"/>
    <mergeCell ref="H6:K7"/>
    <mergeCell ref="H8:K9"/>
    <mergeCell ref="L6:N7"/>
    <mergeCell ref="L8:N9"/>
    <mergeCell ref="B6:D7"/>
    <mergeCell ref="B8:D9"/>
  </mergeCells>
  <conditionalFormatting sqref="I16:I19">
    <cfRule type="cellIs" dxfId="51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3B55D9B4-493C-4320-B147-9EF5F5D7E7D5}"/>
    <dataValidation allowBlank="1" showInputMessage="1" showErrorMessage="1" prompt="Enter Time Interval in minutes in this cell" sqref="E3 L2:N2" xr:uid="{9CEB63B8-F63E-42BB-BE8A-9A0A6E61D0A1}"/>
    <dataValidation allowBlank="1" showInputMessage="1" showErrorMessage="1" prompt="Enter Time Interval in minutes in cell at right" sqref="H2:K2 D3" xr:uid="{AAFF72C7-32DC-4631-A2A8-F39AAD81C609}"/>
    <dataValidation allowBlank="1" showInputMessage="1" showErrorMessage="1" prompt="Time is automatically updated in this column under this heading" sqref="A4" xr:uid="{F239C5E7-15E7-41E7-A117-87E64B121BCF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04C14CBC-4A12-4AEF-AB9A-C5B5EAF23F26}"/>
    <dataValidation allowBlank="1" showInputMessage="1" showErrorMessage="1" prompt="Enter Start Time in this cell" sqref="E2:G2 B2:B3" xr:uid="{D1DED8C1-201A-47BC-947F-CAE868941758}"/>
    <dataValidation allowBlank="1" showInputMessage="1" showErrorMessage="1" prompt="Enter Start Time in cell at right" sqref="C2 A2:A3" xr:uid="{0D0B1011-E946-4B66-A29F-0606BC93166F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28929-460F-4251-B116-279A06890E75}">
  <sheetPr codeName="Sheet3">
    <tabColor rgb="FF92D050"/>
  </sheetPr>
  <dimension ref="A1:Z34"/>
  <sheetViews>
    <sheetView zoomScale="120" zoomScaleNormal="120" workbookViewId="0">
      <selection activeCell="E10" sqref="E10:E14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42578125" style="1" customWidth="1"/>
    <col min="13" max="13" width="9.28515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5" t="s">
        <v>3</v>
      </c>
      <c r="B4" s="255" t="s">
        <v>4</v>
      </c>
      <c r="C4" s="255"/>
      <c r="D4" s="255"/>
      <c r="E4" s="255" t="s">
        <v>5</v>
      </c>
      <c r="F4" s="255"/>
      <c r="G4" s="255"/>
      <c r="H4" s="255" t="s">
        <v>6</v>
      </c>
      <c r="I4" s="255"/>
      <c r="J4" s="255"/>
      <c r="K4" s="255"/>
      <c r="L4" s="255" t="s">
        <v>7</v>
      </c>
      <c r="M4" s="255"/>
      <c r="N4" s="255"/>
      <c r="O4" s="260" t="s">
        <v>8</v>
      </c>
      <c r="P4" s="260"/>
      <c r="Q4" s="260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56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72" t="s">
        <v>72</v>
      </c>
      <c r="E6" s="241" t="s">
        <v>11</v>
      </c>
      <c r="F6" s="242"/>
      <c r="G6" s="243"/>
      <c r="H6" s="241" t="s">
        <v>12</v>
      </c>
      <c r="I6" s="242"/>
      <c r="J6" s="242"/>
      <c r="K6" s="243"/>
      <c r="L6" s="241" t="s">
        <v>13</v>
      </c>
      <c r="M6" s="242"/>
      <c r="N6" s="243"/>
      <c r="O6" s="241" t="s">
        <v>14</v>
      </c>
      <c r="P6" s="242"/>
      <c r="Q6" s="243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73"/>
      <c r="E7" s="235"/>
      <c r="F7" s="236"/>
      <c r="G7" s="237"/>
      <c r="H7" s="238"/>
      <c r="I7" s="239"/>
      <c r="J7" s="239"/>
      <c r="K7" s="240"/>
      <c r="L7" s="238"/>
      <c r="M7" s="239"/>
      <c r="N7" s="240"/>
      <c r="O7" s="238"/>
      <c r="P7" s="239"/>
      <c r="Q7" s="240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73"/>
      <c r="E8" s="241" t="s">
        <v>16</v>
      </c>
      <c r="F8" s="242"/>
      <c r="G8" s="243"/>
      <c r="H8" s="235" t="s">
        <v>17</v>
      </c>
      <c r="I8" s="236"/>
      <c r="J8" s="236"/>
      <c r="K8" s="237"/>
      <c r="L8" s="235" t="s">
        <v>18</v>
      </c>
      <c r="M8" s="236"/>
      <c r="N8" s="237"/>
      <c r="O8" s="235" t="s">
        <v>19</v>
      </c>
      <c r="P8" s="236"/>
      <c r="Q8" s="23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74"/>
      <c r="E9" s="238"/>
      <c r="F9" s="239"/>
      <c r="G9" s="240"/>
      <c r="H9" s="238"/>
      <c r="I9" s="239"/>
      <c r="J9" s="239"/>
      <c r="K9" s="240"/>
      <c r="L9" s="238"/>
      <c r="M9" s="239"/>
      <c r="N9" s="240"/>
      <c r="O9" s="238"/>
      <c r="P9" s="239"/>
      <c r="Q9" s="240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44"/>
      <c r="G10" s="144"/>
      <c r="H10" s="248" t="s">
        <v>71</v>
      </c>
      <c r="I10" s="250" t="s">
        <v>75</v>
      </c>
      <c r="J10" s="144"/>
      <c r="K10" s="144"/>
      <c r="L10" s="252" t="s">
        <v>33</v>
      </c>
      <c r="M10" s="144"/>
      <c r="N10" s="144"/>
      <c r="O10" s="246" t="s">
        <v>35</v>
      </c>
      <c r="P10" s="144"/>
      <c r="Q10" s="145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48"/>
      <c r="G11" s="148"/>
      <c r="H11" s="249"/>
      <c r="I11" s="251"/>
      <c r="J11" s="148"/>
      <c r="K11" s="148"/>
      <c r="L11" s="253"/>
      <c r="M11" s="148"/>
      <c r="N11" s="148"/>
      <c r="O11" s="247"/>
      <c r="P11" s="148"/>
      <c r="Q11" s="149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44"/>
      <c r="G12" s="144"/>
      <c r="H12" s="249"/>
      <c r="I12" s="251"/>
      <c r="J12" s="144"/>
      <c r="K12" s="144"/>
      <c r="L12" s="253"/>
      <c r="M12" s="144"/>
      <c r="N12" s="144"/>
      <c r="O12" s="247"/>
      <c r="P12" s="144"/>
      <c r="Q12" s="145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48"/>
      <c r="G13" s="148"/>
      <c r="H13" s="249"/>
      <c r="I13" s="251"/>
      <c r="J13" s="148"/>
      <c r="K13" s="148"/>
      <c r="L13" s="253"/>
      <c r="M13" s="148"/>
      <c r="N13" s="148"/>
      <c r="O13" s="247"/>
      <c r="P13" s="148"/>
      <c r="Q13" s="149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42"/>
      <c r="E14" s="254"/>
      <c r="F14" s="144"/>
      <c r="G14" s="144"/>
      <c r="H14" s="143"/>
      <c r="I14" s="151"/>
      <c r="J14" s="151"/>
      <c r="K14" s="142"/>
      <c r="L14" s="254"/>
      <c r="M14" s="144"/>
      <c r="N14" s="144"/>
      <c r="O14" s="143"/>
      <c r="P14" s="144"/>
      <c r="Q14" s="145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46"/>
      <c r="E15" s="147"/>
      <c r="F15" s="148"/>
      <c r="G15" s="148"/>
      <c r="H15" s="147"/>
      <c r="I15" s="148"/>
      <c r="J15" s="146"/>
      <c r="K15" s="148"/>
      <c r="L15" s="147"/>
      <c r="M15" s="148"/>
      <c r="N15" s="148"/>
      <c r="O15" s="147"/>
      <c r="P15" s="148"/>
      <c r="Q15" s="149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50"/>
      <c r="E16" s="143"/>
      <c r="F16" s="144"/>
      <c r="G16" s="144"/>
      <c r="H16" s="143"/>
      <c r="I16" s="151"/>
      <c r="J16" s="269" t="s">
        <v>74</v>
      </c>
      <c r="K16" s="144"/>
      <c r="L16" s="143"/>
      <c r="M16" s="144"/>
      <c r="N16" s="144"/>
      <c r="O16" s="143"/>
      <c r="P16" s="144"/>
      <c r="Q16" s="145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46"/>
      <c r="E17" s="147"/>
      <c r="F17" s="148"/>
      <c r="G17" s="148"/>
      <c r="H17" s="147"/>
      <c r="I17" s="148"/>
      <c r="J17" s="270"/>
      <c r="K17" s="148"/>
      <c r="L17" s="147"/>
      <c r="M17" s="148"/>
      <c r="N17" s="148"/>
      <c r="O17" s="147"/>
      <c r="P17" s="148"/>
      <c r="Q17" s="149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50"/>
      <c r="E18" s="143"/>
      <c r="F18" s="144"/>
      <c r="G18" s="144"/>
      <c r="H18" s="143"/>
      <c r="I18" s="151"/>
      <c r="J18" s="270"/>
      <c r="K18" s="142"/>
      <c r="L18" s="143"/>
      <c r="M18" s="144"/>
      <c r="N18" s="144"/>
      <c r="O18" s="143"/>
      <c r="P18" s="144"/>
      <c r="Q18" s="145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46"/>
      <c r="E19" s="147"/>
      <c r="F19" s="148"/>
      <c r="G19" s="148"/>
      <c r="H19" s="147"/>
      <c r="I19" s="148"/>
      <c r="J19" s="271"/>
      <c r="K19" s="148"/>
      <c r="L19" s="147"/>
      <c r="M19" s="148"/>
      <c r="N19" s="148"/>
      <c r="O19" s="147"/>
      <c r="P19" s="148"/>
      <c r="Q19" s="149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42"/>
      <c r="E20" s="143"/>
      <c r="F20" s="144"/>
      <c r="G20" s="144"/>
      <c r="H20" s="143"/>
      <c r="I20" s="151"/>
      <c r="J20" s="144"/>
      <c r="K20" s="144"/>
      <c r="L20" s="143"/>
      <c r="M20" s="144"/>
      <c r="N20" s="266" t="s">
        <v>40</v>
      </c>
      <c r="O20" s="143"/>
      <c r="P20" s="144"/>
      <c r="Q20" s="145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46"/>
      <c r="E21" s="147"/>
      <c r="F21" s="148"/>
      <c r="G21" s="148"/>
      <c r="H21" s="147"/>
      <c r="I21" s="148"/>
      <c r="J21" s="148"/>
      <c r="K21" s="263" t="s">
        <v>70</v>
      </c>
      <c r="L21" s="147"/>
      <c r="M21" s="148"/>
      <c r="N21" s="267"/>
      <c r="O21" s="147"/>
      <c r="P21" s="148"/>
      <c r="Q21" s="149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42"/>
      <c r="E22" s="143"/>
      <c r="F22" s="144"/>
      <c r="G22" s="144"/>
      <c r="H22" s="143"/>
      <c r="I22" s="151"/>
      <c r="J22" s="151"/>
      <c r="K22" s="264"/>
      <c r="L22" s="143"/>
      <c r="M22" s="144"/>
      <c r="N22" s="267"/>
      <c r="O22" s="143"/>
      <c r="P22" s="144"/>
      <c r="Q22" s="145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48"/>
      <c r="E23" s="147"/>
      <c r="F23" s="148"/>
      <c r="G23" s="148"/>
      <c r="H23" s="147"/>
      <c r="I23" s="148"/>
      <c r="J23" s="146"/>
      <c r="K23" s="264"/>
      <c r="L23" s="147"/>
      <c r="M23" s="148"/>
      <c r="N23" s="268"/>
      <c r="O23" s="147"/>
      <c r="P23" s="148"/>
      <c r="Q23" s="149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44"/>
      <c r="E24" s="143"/>
      <c r="F24" s="144"/>
      <c r="G24" s="144"/>
      <c r="H24" s="143"/>
      <c r="I24" s="151"/>
      <c r="J24" s="151"/>
      <c r="K24" s="265"/>
      <c r="L24" s="143"/>
      <c r="M24" s="144"/>
      <c r="N24" s="144"/>
      <c r="O24" s="143"/>
      <c r="P24" s="144"/>
      <c r="Q24" s="145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31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81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4"/>
      <c r="K27" s="134"/>
      <c r="L27" s="133"/>
      <c r="M27" s="133"/>
      <c r="N27" s="133"/>
      <c r="O27" s="133"/>
      <c r="P27" s="133"/>
      <c r="Q27" s="133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AtGI07rQGjT1wgaKEIlPums+RqU+hDfV0bAZmBbsgWzPsz1GZuuF3lI2KIV94ylPxyVprS59jc+E35Azw9lpHQ==" saltValue="SmmIJweNRFzkLTXSk3AcYA==" spinCount="100000" sheet="1" objects="1" scenarios="1"/>
  <mergeCells count="27">
    <mergeCell ref="K21:K24"/>
    <mergeCell ref="N20:N23"/>
    <mergeCell ref="J16:J19"/>
    <mergeCell ref="B8:C9"/>
    <mergeCell ref="D6:D9"/>
    <mergeCell ref="E6:G7"/>
    <mergeCell ref="E8:G9"/>
    <mergeCell ref="H6:K7"/>
    <mergeCell ref="A1:Q1"/>
    <mergeCell ref="O10:O13"/>
    <mergeCell ref="H10:H13"/>
    <mergeCell ref="I10:I13"/>
    <mergeCell ref="L10:L14"/>
    <mergeCell ref="E10:E14"/>
    <mergeCell ref="B4:D4"/>
    <mergeCell ref="B6:C7"/>
    <mergeCell ref="L4:N4"/>
    <mergeCell ref="H4:K4"/>
    <mergeCell ref="E4:G4"/>
    <mergeCell ref="O4:Q4"/>
    <mergeCell ref="B10:D11"/>
    <mergeCell ref="B12:D13"/>
    <mergeCell ref="H8:K9"/>
    <mergeCell ref="L6:N7"/>
    <mergeCell ref="L8:N9"/>
    <mergeCell ref="O6:Q7"/>
    <mergeCell ref="O8:Q9"/>
  </mergeCells>
  <dataValidations count="7">
    <dataValidation allowBlank="1" showInputMessage="1" showErrorMessage="1" prompt="Enter Start Time in cell at right" sqref="C2 A2:A3" xr:uid="{B661D9AB-A57A-4070-9876-F24C98CFB2AC}"/>
    <dataValidation allowBlank="1" showInputMessage="1" showErrorMessage="1" prompt="Enter Start Time in this cell" sqref="B2:B3 E2:G2" xr:uid="{B294BA20-7AC9-49F9-88D4-A71763C609F8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03429327-935D-468D-9CB5-16940516A7A0}"/>
    <dataValidation allowBlank="1" showInputMessage="1" showErrorMessage="1" prompt="Time is automatically updated in this column under this heading" sqref="A4" xr:uid="{F5599372-E31A-4566-A406-C20538F17E14}"/>
    <dataValidation allowBlank="1" showInputMessage="1" showErrorMessage="1" prompt="Enter Time Interval in minutes in cell at right" sqref="H2:K2 D3" xr:uid="{2917B68D-C5D9-425F-9F22-4BB822DDF637}"/>
    <dataValidation allowBlank="1" showInputMessage="1" showErrorMessage="1" prompt="Enter Time Interval in minutes in this cell" sqref="E3 L2:N2" xr:uid="{C2B1A350-2D42-47F2-9332-953096932D90}"/>
    <dataValidation allowBlank="1" showInputMessage="1" showErrorMessage="1" prompt="Title of this worksheet is in this cell.  Enter semester name in cell at right" sqref="A1" xr:uid="{64816A9A-4904-436B-B13B-B7582A17C817}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B4AC-0032-460C-AB22-D11ABD654408}">
  <sheetPr>
    <tabColor rgb="FF00B0F0"/>
  </sheetPr>
  <dimension ref="A1:Z34"/>
  <sheetViews>
    <sheetView zoomScale="120" zoomScaleNormal="120" workbookViewId="0">
      <selection activeCell="C30" sqref="C30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287" t="s">
        <v>73</v>
      </c>
      <c r="I10" s="116"/>
      <c r="J10" s="116"/>
      <c r="K10" s="116"/>
      <c r="L10" s="124"/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119"/>
      <c r="G11" s="119"/>
      <c r="H11" s="288"/>
      <c r="I11" s="119"/>
      <c r="J11" s="119"/>
      <c r="K11" s="119"/>
      <c r="L11" s="109"/>
      <c r="M11" s="119"/>
      <c r="N11" s="119"/>
      <c r="O11" s="300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116"/>
      <c r="G12" s="116"/>
      <c r="H12" s="288"/>
      <c r="I12" s="116"/>
      <c r="J12" s="116"/>
      <c r="K12" s="116"/>
      <c r="L12" s="124"/>
      <c r="M12" s="116"/>
      <c r="N12" s="116"/>
      <c r="O12" s="300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119"/>
      <c r="G13" s="119"/>
      <c r="H13" s="288"/>
      <c r="I13" s="119"/>
      <c r="J13" s="119"/>
      <c r="K13" s="119"/>
      <c r="L13" s="109"/>
      <c r="M13" s="119"/>
      <c r="N13" s="119"/>
      <c r="O13" s="300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284" t="s">
        <v>69</v>
      </c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278" t="s">
        <v>71</v>
      </c>
      <c r="J16" s="250" t="s">
        <v>75</v>
      </c>
      <c r="K16" s="116"/>
      <c r="L16" s="253"/>
      <c r="M16" s="116"/>
      <c r="N16" s="116"/>
      <c r="O16" s="124"/>
      <c r="P16" s="285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272" t="s">
        <v>72</v>
      </c>
      <c r="E17" s="253"/>
      <c r="F17" s="119"/>
      <c r="G17" s="119"/>
      <c r="H17" s="109"/>
      <c r="I17" s="279"/>
      <c r="J17" s="251"/>
      <c r="K17" s="119"/>
      <c r="L17" s="253"/>
      <c r="M17" s="119"/>
      <c r="N17" s="119"/>
      <c r="O17" s="109"/>
      <c r="P17" s="285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273"/>
      <c r="E18" s="253"/>
      <c r="F18" s="116"/>
      <c r="G18" s="116"/>
      <c r="H18" s="124"/>
      <c r="I18" s="279"/>
      <c r="J18" s="251"/>
      <c r="K18" s="115"/>
      <c r="L18" s="253"/>
      <c r="M18" s="116"/>
      <c r="N18" s="116"/>
      <c r="O18" s="124"/>
      <c r="P18" s="28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273"/>
      <c r="E19" s="254"/>
      <c r="F19" s="119"/>
      <c r="G19" s="119"/>
      <c r="H19" s="109"/>
      <c r="I19" s="280"/>
      <c r="J19" s="311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274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0"/>
      <c r="K21" s="269" t="s">
        <v>74</v>
      </c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270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0"/>
      <c r="K23" s="270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271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+Nvjej4BqntCCgSdeJ5jWB8CY8N8bhVzT5q4B2tFVZ6MbzddhLlG1vJjBgsaM51Y0ywBlaaDhnEN1V504XzQAw==" saltValue="oFxHdzkeUnR8aMcPdefW9g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P15:P18"/>
    <mergeCell ref="H10:H13"/>
    <mergeCell ref="I16:I19"/>
    <mergeCell ref="J16:J19"/>
    <mergeCell ref="D17:D20"/>
    <mergeCell ref="K21:K24"/>
    <mergeCell ref="O10:O13"/>
    <mergeCell ref="E15:E19"/>
    <mergeCell ref="L15:L19"/>
    <mergeCell ref="B10:D11"/>
    <mergeCell ref="B12:D13"/>
  </mergeCells>
  <conditionalFormatting sqref="I16:I19">
    <cfRule type="cellIs" dxfId="50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70832923-392E-4E8F-901E-0D7D6E83B864}"/>
    <dataValidation allowBlank="1" showInputMessage="1" showErrorMessage="1" prompt="Enter Start Time in this cell" sqref="E2:G2 B2:B3" xr:uid="{58182392-2B58-477D-8B9D-B938DD832914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82BCFBD0-5FF0-49EB-91E9-5B9E0C07DF86}"/>
    <dataValidation allowBlank="1" showInputMessage="1" showErrorMessage="1" prompt="Time is automatically updated in this column under this heading" sqref="A4" xr:uid="{ED66815E-3B3F-4A89-9238-09229E940B24}"/>
    <dataValidation allowBlank="1" showInputMessage="1" showErrorMessage="1" prompt="Enter Time Interval in minutes in cell at right" sqref="H2:K2 D3" xr:uid="{E83C4F2F-75D4-4396-B330-18EE5456B7B5}"/>
    <dataValidation allowBlank="1" showInputMessage="1" showErrorMessage="1" prompt="Enter Time Interval in minutes in this cell" sqref="E3 L2:N2" xr:uid="{238FE8F0-83F4-410B-B4F3-8359073A440D}"/>
    <dataValidation allowBlank="1" showInputMessage="1" showErrorMessage="1" prompt="Title of this worksheet is in this cell.  Enter semester name in cell at right" sqref="A1" xr:uid="{27A735F3-D023-46B7-BCC9-63D87C1226C8}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34B0C-DB06-4C07-8107-CF616F4F17AB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87" t="s">
        <v>73</v>
      </c>
      <c r="F10" s="116"/>
      <c r="G10" s="116"/>
      <c r="H10" s="124"/>
      <c r="I10" s="116"/>
      <c r="J10" s="116"/>
      <c r="K10" s="116"/>
      <c r="L10" s="124"/>
      <c r="M10" s="116"/>
      <c r="N10" s="116"/>
      <c r="O10" s="124"/>
      <c r="P10" s="312" t="s">
        <v>70</v>
      </c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88"/>
      <c r="F11" s="119"/>
      <c r="G11" s="119"/>
      <c r="H11" s="109"/>
      <c r="I11" s="119"/>
      <c r="J11" s="119"/>
      <c r="K11" s="119"/>
      <c r="L11" s="109"/>
      <c r="M11" s="119"/>
      <c r="N11" s="272" t="s">
        <v>72</v>
      </c>
      <c r="O11" s="109"/>
      <c r="P11" s="313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88"/>
      <c r="F12" s="116"/>
      <c r="G12" s="116"/>
      <c r="H12" s="124"/>
      <c r="I12" s="116"/>
      <c r="J12" s="116"/>
      <c r="K12" s="116"/>
      <c r="L12" s="124"/>
      <c r="M12" s="116"/>
      <c r="N12" s="273"/>
      <c r="O12" s="124"/>
      <c r="P12" s="313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88"/>
      <c r="F13" s="119"/>
      <c r="G13" s="119"/>
      <c r="H13" s="109"/>
      <c r="I13" s="119"/>
      <c r="J13" s="119"/>
      <c r="K13" s="119"/>
      <c r="L13" s="109"/>
      <c r="M13" s="119"/>
      <c r="N13" s="273"/>
      <c r="O13" s="109"/>
      <c r="P13" s="314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274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109"/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78" t="s">
        <v>71</v>
      </c>
      <c r="G16" s="116"/>
      <c r="H16" s="253"/>
      <c r="I16" s="125"/>
      <c r="J16" s="116"/>
      <c r="K16" s="116"/>
      <c r="L16" s="124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79"/>
      <c r="G17" s="119"/>
      <c r="H17" s="253"/>
      <c r="I17" s="110"/>
      <c r="J17" s="119"/>
      <c r="K17" s="119"/>
      <c r="L17" s="109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279"/>
      <c r="G18" s="116"/>
      <c r="H18" s="253"/>
      <c r="I18" s="125"/>
      <c r="J18" s="116"/>
      <c r="K18" s="115"/>
      <c r="L18" s="124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80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284" t="s">
        <v>69</v>
      </c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250" t="s">
        <v>75</v>
      </c>
      <c r="H21" s="109"/>
      <c r="I21" s="269" t="s">
        <v>74</v>
      </c>
      <c r="J21" s="119"/>
      <c r="K21" s="119"/>
      <c r="L21" s="109"/>
      <c r="M21" s="285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251"/>
      <c r="H22" s="124"/>
      <c r="I22" s="270"/>
      <c r="J22" s="125"/>
      <c r="K22" s="115"/>
      <c r="L22" s="124"/>
      <c r="M22" s="285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251"/>
      <c r="H23" s="109"/>
      <c r="I23" s="270"/>
      <c r="J23" s="118"/>
      <c r="K23" s="119"/>
      <c r="L23" s="109"/>
      <c r="M23" s="286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311"/>
      <c r="H24" s="124"/>
      <c r="I24" s="271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sC2lYgEJlb5nKMuHYj0AHK5PihGvPACZvUhwB72SRWS78Lc0QR7xK5xwWW655OwhplKdgR4gxf5ZKjA6foHQKQ==" saltValue="xldTsXFnK3JwIeCh12IbG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P10:P13"/>
    <mergeCell ref="N11:N14"/>
    <mergeCell ref="H15:H19"/>
    <mergeCell ref="O15:O19"/>
    <mergeCell ref="F16:F19"/>
    <mergeCell ref="M20:M23"/>
    <mergeCell ref="G21:G24"/>
    <mergeCell ref="I21:I24"/>
    <mergeCell ref="E10:E13"/>
    <mergeCell ref="B10:D11"/>
    <mergeCell ref="B12:D13"/>
  </mergeCells>
  <conditionalFormatting sqref="F16:F19">
    <cfRule type="cellIs" dxfId="49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7AE44663-8B19-461E-A0C6-9F129B78C76B}"/>
    <dataValidation allowBlank="1" showInputMessage="1" showErrorMessage="1" prompt="Enter Time Interval in minutes in this cell" sqref="E3 L2:N2" xr:uid="{F00597F6-48F7-4B0B-935A-C945BA58496F}"/>
    <dataValidation allowBlank="1" showInputMessage="1" showErrorMessage="1" prompt="Enter Time Interval in minutes in cell at right" sqref="H2:K2 D3" xr:uid="{3C5CEAF8-6940-44AC-A40B-468B0E6DBC74}"/>
    <dataValidation allowBlank="1" showInputMessage="1" showErrorMessage="1" prompt="Time is automatically updated in this column under this heading" sqref="A4" xr:uid="{FC2B1188-8A32-41E7-BE16-82EA9CAAC035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4D83C997-797F-4B42-B0BE-2D4848AEC762}"/>
    <dataValidation allowBlank="1" showInputMessage="1" showErrorMessage="1" prompt="Enter Start Time in this cell" sqref="E2:G2 B2:B3" xr:uid="{762C3AFE-96EB-4415-87AF-B61F56A616E4}"/>
    <dataValidation allowBlank="1" showInputMessage="1" showErrorMessage="1" prompt="Enter Start Time in cell at right" sqref="C2 A2:A3" xr:uid="{EA41C8AB-0098-4E19-B8B9-2037A973B9F7}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380E-14D9-4041-9B32-B5DE3ABEB09F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72" t="s">
        <v>72</v>
      </c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73"/>
      <c r="E7" s="275"/>
      <c r="F7" s="276"/>
      <c r="G7" s="277"/>
      <c r="H7" s="275"/>
      <c r="I7" s="276"/>
      <c r="J7" s="276"/>
      <c r="K7" s="277"/>
      <c r="L7" s="275"/>
      <c r="M7" s="276"/>
      <c r="N7" s="277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73"/>
      <c r="E8" s="275" t="s">
        <v>16</v>
      </c>
      <c r="F8" s="276"/>
      <c r="G8" s="277"/>
      <c r="H8" s="275" t="s">
        <v>17</v>
      </c>
      <c r="I8" s="276"/>
      <c r="J8" s="276"/>
      <c r="K8" s="277"/>
      <c r="L8" s="275" t="s">
        <v>18</v>
      </c>
      <c r="M8" s="276"/>
      <c r="N8" s="277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74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250" t="s">
        <v>75</v>
      </c>
      <c r="G10" s="116"/>
      <c r="H10" s="124"/>
      <c r="I10" s="116"/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251"/>
      <c r="G11" s="119"/>
      <c r="H11" s="109"/>
      <c r="I11" s="119"/>
      <c r="J11" s="119"/>
      <c r="K11" s="119"/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251"/>
      <c r="G12" s="116"/>
      <c r="H12" s="124"/>
      <c r="I12" s="116"/>
      <c r="J12" s="116"/>
      <c r="K12" s="116"/>
      <c r="L12" s="287" t="s">
        <v>77</v>
      </c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251"/>
      <c r="G13" s="119"/>
      <c r="H13" s="109"/>
      <c r="I13" s="119"/>
      <c r="J13" s="119"/>
      <c r="K13" s="119"/>
      <c r="L13" s="288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288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288"/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253"/>
      <c r="I16" s="125"/>
      <c r="J16" s="116"/>
      <c r="K16" s="116"/>
      <c r="L16" s="124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253"/>
      <c r="I17" s="110"/>
      <c r="J17" s="119"/>
      <c r="K17" s="119"/>
      <c r="L17" s="109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116"/>
      <c r="G18" s="116"/>
      <c r="H18" s="253"/>
      <c r="I18" s="125"/>
      <c r="J18" s="116"/>
      <c r="K18" s="115"/>
      <c r="L18" s="124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119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284" t="s">
        <v>69</v>
      </c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269" t="s">
        <v>74</v>
      </c>
      <c r="J21" s="119"/>
      <c r="K21" s="119"/>
      <c r="L21" s="109"/>
      <c r="M21" s="285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270"/>
      <c r="J22" s="125"/>
      <c r="K22" s="115"/>
      <c r="L22" s="124"/>
      <c r="M22" s="285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270"/>
      <c r="J23" s="118"/>
      <c r="K23" s="119"/>
      <c r="L23" s="109"/>
      <c r="M23" s="286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271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dZHtpeBj+8flYrQxrCKwUegt8n3uy5f1UrFwkxsf4+Gsi3rLPMuu6zuqzkR9R2KoCFdz3tlcS79vJ+mFl69+9A==" saltValue="1FRmfRKTtt/ivVlETW5oBQ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O15:O19"/>
    <mergeCell ref="B18:B21"/>
    <mergeCell ref="M20:M23"/>
    <mergeCell ref="I21:I24"/>
    <mergeCell ref="D6:D9"/>
    <mergeCell ref="E10:E13"/>
    <mergeCell ref="F10:F13"/>
    <mergeCell ref="L12:L15"/>
    <mergeCell ref="H15:H19"/>
    <mergeCell ref="B6:C7"/>
    <mergeCell ref="B8:C9"/>
    <mergeCell ref="B12:D13"/>
    <mergeCell ref="E6:G7"/>
    <mergeCell ref="E8:G9"/>
    <mergeCell ref="H6:K7"/>
    <mergeCell ref="H8:K9"/>
    <mergeCell ref="L6:N7"/>
    <mergeCell ref="L8:N9"/>
    <mergeCell ref="O6:Q7"/>
    <mergeCell ref="O8:Q9"/>
    <mergeCell ref="B10:D11"/>
  </mergeCells>
  <dataValidations count="7">
    <dataValidation allowBlank="1" showInputMessage="1" showErrorMessage="1" prompt="Enter Start Time in cell at right" sqref="C2 A2:A3" xr:uid="{4BE4CE98-1195-4E37-96E2-F7C52B9B47EE}"/>
    <dataValidation allowBlank="1" showInputMessage="1" showErrorMessage="1" prompt="Enter Start Time in this cell" sqref="E2:G2 B2:B3" xr:uid="{E834C928-4AA9-4134-88A5-03514E359274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5399617A-5729-4803-AD9D-75684F9E299E}"/>
    <dataValidation allowBlank="1" showInputMessage="1" showErrorMessage="1" prompt="Time is automatically updated in this column under this heading" sqref="A4" xr:uid="{3E69C05D-1C85-40EF-BB45-8B15BD7C11E4}"/>
    <dataValidation allowBlank="1" showInputMessage="1" showErrorMessage="1" prompt="Enter Time Interval in minutes in cell at right" sqref="H2:K2 D3" xr:uid="{086490EF-E61B-41C6-A0D3-BCF4B299D488}"/>
    <dataValidation allowBlank="1" showInputMessage="1" showErrorMessage="1" prompt="Enter Time Interval in minutes in this cell" sqref="E3 L2:N2" xr:uid="{EFD0DB9A-997F-42E0-84BF-E4E2B1ECB348}"/>
    <dataValidation allowBlank="1" showInputMessage="1" showErrorMessage="1" prompt="Title of this worksheet is in this cell.  Enter semester name in cell at right" sqref="A1" xr:uid="{6AD43D80-9BAC-4608-A6AF-8F9EDD18A39D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C9C5-A83C-4C71-A972-183235E580E0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75"/>
      <c r="I7" s="276"/>
      <c r="J7" s="276"/>
      <c r="K7" s="277"/>
      <c r="L7" s="275"/>
      <c r="M7" s="276"/>
      <c r="N7" s="277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77"/>
      <c r="H8" s="275" t="s">
        <v>17</v>
      </c>
      <c r="I8" s="276"/>
      <c r="J8" s="276"/>
      <c r="K8" s="277"/>
      <c r="L8" s="275" t="s">
        <v>18</v>
      </c>
      <c r="M8" s="276"/>
      <c r="N8" s="277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171"/>
      <c r="E10" s="299" t="s">
        <v>70</v>
      </c>
      <c r="F10" s="116"/>
      <c r="G10" s="116"/>
      <c r="H10" s="124"/>
      <c r="I10" s="269" t="s">
        <v>74</v>
      </c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72" t="s">
        <v>72</v>
      </c>
      <c r="E11" s="300"/>
      <c r="F11" s="119"/>
      <c r="G11" s="119"/>
      <c r="H11" s="109"/>
      <c r="I11" s="270"/>
      <c r="J11" s="119"/>
      <c r="K11" s="119"/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75" t="s">
        <v>21</v>
      </c>
      <c r="C12" s="283"/>
      <c r="D12" s="273"/>
      <c r="E12" s="300"/>
      <c r="F12" s="116"/>
      <c r="G12" s="116"/>
      <c r="H12" s="124"/>
      <c r="I12" s="270"/>
      <c r="J12" s="116"/>
      <c r="K12" s="116"/>
      <c r="L12" s="124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73"/>
      <c r="E13" s="300"/>
      <c r="F13" s="119"/>
      <c r="G13" s="119"/>
      <c r="H13" s="109"/>
      <c r="I13" s="271"/>
      <c r="J13" s="119"/>
      <c r="K13" s="119"/>
      <c r="L13" s="109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274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246" t="s">
        <v>35</v>
      </c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266" t="s">
        <v>73</v>
      </c>
      <c r="D16" s="128"/>
      <c r="E16" s="124"/>
      <c r="F16" s="278" t="s">
        <v>71</v>
      </c>
      <c r="G16" s="116"/>
      <c r="H16" s="253"/>
      <c r="I16" s="125"/>
      <c r="J16" s="116"/>
      <c r="K16" s="116"/>
      <c r="L16" s="247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267"/>
      <c r="D17" s="118"/>
      <c r="E17" s="109"/>
      <c r="F17" s="279"/>
      <c r="G17" s="119"/>
      <c r="H17" s="253"/>
      <c r="I17" s="110"/>
      <c r="J17" s="119"/>
      <c r="K17" s="119"/>
      <c r="L17" s="247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267"/>
      <c r="D18" s="128"/>
      <c r="E18" s="124"/>
      <c r="F18" s="279"/>
      <c r="G18" s="116"/>
      <c r="H18" s="253"/>
      <c r="I18" s="125"/>
      <c r="J18" s="116"/>
      <c r="K18" s="115"/>
      <c r="L18" s="247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268"/>
      <c r="D19" s="118"/>
      <c r="E19" s="109"/>
      <c r="F19" s="280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250" t="s">
        <v>75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51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51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311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lmmb+vXKjH6dhCwLEKb27OtHsp70fld/0z1Ub3/Biis3owNrxgPn7kDVbFvZVy6i+lOLl+B3TOKFCeOwiGu4vA==" saltValue="ZwkW+4BLnsu0Nl6U+kSAJQ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O15:O19"/>
    <mergeCell ref="L15:L18"/>
    <mergeCell ref="C16:C19"/>
    <mergeCell ref="E10:E13"/>
    <mergeCell ref="F16:F19"/>
    <mergeCell ref="J21:J24"/>
    <mergeCell ref="I10:I13"/>
    <mergeCell ref="B10:C11"/>
    <mergeCell ref="B12:C13"/>
    <mergeCell ref="D11:D14"/>
    <mergeCell ref="H15:H19"/>
  </mergeCells>
  <conditionalFormatting sqref="F16:F19">
    <cfRule type="cellIs" dxfId="48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7A125555-69F6-482F-9E29-E847ACF7EE2D}"/>
    <dataValidation allowBlank="1" showInputMessage="1" showErrorMessage="1" prompt="Enter Time Interval in minutes in this cell" sqref="E3 L2:N2" xr:uid="{E53CF7B4-01FE-4853-88A7-DF2DE9714D25}"/>
    <dataValidation allowBlank="1" showInputMessage="1" showErrorMessage="1" prompt="Enter Time Interval in minutes in cell at right" sqref="H2:K2 D3" xr:uid="{47BCA830-FDA5-40E8-8B08-D4F7547F385A}"/>
    <dataValidation allowBlank="1" showInputMessage="1" showErrorMessage="1" prompt="Time is automatically updated in this column under this heading" sqref="A4" xr:uid="{301A9712-DEDC-49F5-BBDA-A0308B14D3FD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FBA7BDF8-B80F-404D-8125-E42D5459344C}"/>
    <dataValidation allowBlank="1" showInputMessage="1" showErrorMessage="1" prompt="Enter Start Time in this cell" sqref="E2:G2 B2:B3" xr:uid="{D5B06446-DA39-4C75-B25A-6A9940B1C7A6}"/>
    <dataValidation allowBlank="1" showInputMessage="1" showErrorMessage="1" prompt="Enter Start Time in cell at right" sqref="C2 A2:A3" xr:uid="{998900B5-A658-4E92-B9ED-16D3E0BF8178}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9B1D-633F-4E2D-BAA0-B17929534036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59"/>
      <c r="G7" s="262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77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170"/>
      <c r="E10" s="299" t="s">
        <v>70</v>
      </c>
      <c r="F10" s="116"/>
      <c r="G10" s="116"/>
      <c r="H10" s="124"/>
      <c r="I10" s="269" t="s">
        <v>74</v>
      </c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72" t="s">
        <v>72</v>
      </c>
      <c r="E11" s="300"/>
      <c r="F11" s="119"/>
      <c r="G11" s="119"/>
      <c r="H11" s="109"/>
      <c r="I11" s="270"/>
      <c r="J11" s="119"/>
      <c r="K11" s="119"/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75" t="s">
        <v>21</v>
      </c>
      <c r="C12" s="283"/>
      <c r="D12" s="273"/>
      <c r="E12" s="300"/>
      <c r="F12" s="116"/>
      <c r="G12" s="116"/>
      <c r="H12" s="124"/>
      <c r="I12" s="270"/>
      <c r="J12" s="116"/>
      <c r="K12" s="116"/>
      <c r="L12" s="124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73"/>
      <c r="E13" s="300"/>
      <c r="F13" s="119"/>
      <c r="G13" s="119"/>
      <c r="H13" s="109"/>
      <c r="I13" s="271"/>
      <c r="J13" s="119"/>
      <c r="K13" s="119"/>
      <c r="L13" s="109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274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246" t="s">
        <v>35</v>
      </c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78" t="s">
        <v>71</v>
      </c>
      <c r="G16" s="250" t="s">
        <v>75</v>
      </c>
      <c r="H16" s="253"/>
      <c r="I16" s="125"/>
      <c r="J16" s="116"/>
      <c r="K16" s="116"/>
      <c r="L16" s="247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79"/>
      <c r="G17" s="251"/>
      <c r="H17" s="253"/>
      <c r="I17" s="110"/>
      <c r="J17" s="119"/>
      <c r="K17" s="119"/>
      <c r="L17" s="247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279"/>
      <c r="G18" s="251"/>
      <c r="H18" s="253"/>
      <c r="I18" s="125"/>
      <c r="J18" s="116"/>
      <c r="K18" s="115"/>
      <c r="L18" s="247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80"/>
      <c r="G19" s="311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266" t="s">
        <v>73</v>
      </c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267"/>
      <c r="D21" s="118"/>
      <c r="E21" s="109"/>
      <c r="F21" s="119"/>
      <c r="G21" s="119"/>
      <c r="H21" s="109"/>
      <c r="I21" s="110"/>
      <c r="J21" s="119"/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267"/>
      <c r="D22" s="121"/>
      <c r="E22" s="124"/>
      <c r="F22" s="116"/>
      <c r="G22" s="116"/>
      <c r="H22" s="124"/>
      <c r="I22" s="125"/>
      <c r="J22" s="125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268"/>
      <c r="D23" s="119"/>
      <c r="E23" s="109"/>
      <c r="F23" s="119"/>
      <c r="G23" s="119"/>
      <c r="H23" s="109"/>
      <c r="I23" s="110"/>
      <c r="J23" s="118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EnfTX+cjPy/9cRlvxtPaoz947k9tE0Z3sBEEL9T2/F4hXH3+0PnRXT4hj46WfoaQpLQWGIRFZZhCXSH4opdlYw==" saltValue="Ocr5+15cBSx4jyFs4nbU2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O15:O19"/>
    <mergeCell ref="L15:L18"/>
    <mergeCell ref="F16:F19"/>
    <mergeCell ref="G16:G19"/>
    <mergeCell ref="B6:D7"/>
    <mergeCell ref="B8:D9"/>
    <mergeCell ref="C20:C23"/>
    <mergeCell ref="E10:E13"/>
    <mergeCell ref="I10:I13"/>
    <mergeCell ref="B10:C11"/>
    <mergeCell ref="B12:C13"/>
    <mergeCell ref="D11:D14"/>
    <mergeCell ref="H15:H19"/>
    <mergeCell ref="O6:Q7"/>
    <mergeCell ref="O8:Q9"/>
    <mergeCell ref="E6:G7"/>
    <mergeCell ref="E8:G9"/>
    <mergeCell ref="H6:K7"/>
    <mergeCell ref="H8:K9"/>
    <mergeCell ref="L6:N7"/>
    <mergeCell ref="L8:N9"/>
  </mergeCells>
  <conditionalFormatting sqref="F16:F19">
    <cfRule type="cellIs" dxfId="47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BE1F0570-9F6A-4AC0-A688-50513E08B8E8}"/>
    <dataValidation allowBlank="1" showInputMessage="1" showErrorMessage="1" prompt="Enter Start Time in this cell" sqref="E2:G2 B2:B3" xr:uid="{A73A7A25-7603-4817-AD89-7C892C52F9C0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D6B24E47-83D5-41A3-A65E-07B01C2E2F72}"/>
    <dataValidation allowBlank="1" showInputMessage="1" showErrorMessage="1" prompt="Time is automatically updated in this column under this heading" sqref="A4" xr:uid="{A8A9DE0C-986D-49CD-9EA9-3949A2F2063E}"/>
    <dataValidation allowBlank="1" showInputMessage="1" showErrorMessage="1" prompt="Enter Time Interval in minutes in cell at right" sqref="H2:K2 D3" xr:uid="{D64F82A1-A2EE-465E-8E39-8FC5E7D89EED}"/>
    <dataValidation allowBlank="1" showInputMessage="1" showErrorMessage="1" prompt="Enter Time Interval in minutes in this cell" sqref="E3 L2:N2" xr:uid="{FBBB8DC5-47CF-4CC4-AD9B-154DB02DD4EC}"/>
    <dataValidation allowBlank="1" showInputMessage="1" showErrorMessage="1" prompt="Title of this worksheet is in this cell.  Enter semester name in cell at right" sqref="A1" xr:uid="{C4B03AFF-4F7A-449D-B7F7-90B38438A5F1}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9D54-0865-4F01-B9ED-4D49536230E6}">
  <sheetPr>
    <tabColor rgb="FFFF0000"/>
  </sheetPr>
  <dimension ref="A1:Z34"/>
  <sheetViews>
    <sheetView zoomScale="120" zoomScaleNormal="120" workbookViewId="0">
      <selection activeCell="G30" sqref="G30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63" t="s">
        <v>70</v>
      </c>
      <c r="G10" s="116"/>
      <c r="H10" s="287" t="s">
        <v>73</v>
      </c>
      <c r="I10" s="116"/>
      <c r="J10" s="116"/>
      <c r="K10" s="116"/>
      <c r="L10" s="124"/>
      <c r="M10" s="116"/>
      <c r="N10" s="116"/>
      <c r="O10" s="246" t="s">
        <v>35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4"/>
      <c r="G11" s="119"/>
      <c r="H11" s="288"/>
      <c r="I11" s="119"/>
      <c r="J11" s="119"/>
      <c r="K11" s="119"/>
      <c r="L11" s="109"/>
      <c r="M11" s="119"/>
      <c r="N11" s="119"/>
      <c r="O11" s="247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4"/>
      <c r="G12" s="116"/>
      <c r="H12" s="288"/>
      <c r="I12" s="116"/>
      <c r="J12" s="116"/>
      <c r="K12" s="116"/>
      <c r="L12" s="124"/>
      <c r="M12" s="116"/>
      <c r="N12" s="116"/>
      <c r="O12" s="247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5"/>
      <c r="G13" s="119"/>
      <c r="H13" s="288"/>
      <c r="I13" s="119"/>
      <c r="J13" s="119"/>
      <c r="K13" s="119"/>
      <c r="L13" s="109"/>
      <c r="M13" s="119"/>
      <c r="N13" s="119"/>
      <c r="O13" s="247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278" t="s">
        <v>71</v>
      </c>
      <c r="J16" s="250" t="s">
        <v>75</v>
      </c>
      <c r="K16" s="116"/>
      <c r="L16" s="253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272" t="s">
        <v>72</v>
      </c>
      <c r="E17" s="253"/>
      <c r="F17" s="119"/>
      <c r="G17" s="119"/>
      <c r="H17" s="109"/>
      <c r="I17" s="279"/>
      <c r="J17" s="251"/>
      <c r="K17" s="119"/>
      <c r="L17" s="253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273"/>
      <c r="E18" s="253"/>
      <c r="F18" s="116"/>
      <c r="G18" s="116"/>
      <c r="H18" s="124"/>
      <c r="I18" s="279"/>
      <c r="J18" s="251"/>
      <c r="K18" s="115"/>
      <c r="L18" s="253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273"/>
      <c r="E19" s="254"/>
      <c r="F19" s="119"/>
      <c r="G19" s="119"/>
      <c r="H19" s="109"/>
      <c r="I19" s="280"/>
      <c r="J19" s="311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274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9"/>
      <c r="K21" s="269" t="s">
        <v>74</v>
      </c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270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270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271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KyKtj2qSmK/okjSr3hQCZxvxna0dvED7VIQRzesBepABP6bk68F8cKItZYbA/pZBt2WcMxJReKbUvmrTBHnzkw==" saltValue="xCRhFpcIf+5q0iivwcDkMw==" spinCount="100000" sheet="1" objects="1" scenarios="1"/>
  <mergeCells count="27">
    <mergeCell ref="L6:N7"/>
    <mergeCell ref="L8:N9"/>
    <mergeCell ref="O6:Q7"/>
    <mergeCell ref="O8:Q9"/>
    <mergeCell ref="A1:Q1"/>
    <mergeCell ref="B4:D4"/>
    <mergeCell ref="E4:G4"/>
    <mergeCell ref="H4:K4"/>
    <mergeCell ref="L4:N4"/>
    <mergeCell ref="O4:Q4"/>
    <mergeCell ref="B6:D7"/>
    <mergeCell ref="B8:D9"/>
    <mergeCell ref="E6:G7"/>
    <mergeCell ref="E8:G9"/>
    <mergeCell ref="H6:K7"/>
    <mergeCell ref="H8:K9"/>
    <mergeCell ref="D17:D20"/>
    <mergeCell ref="B10:D11"/>
    <mergeCell ref="B12:D13"/>
    <mergeCell ref="K21:K24"/>
    <mergeCell ref="F10:F13"/>
    <mergeCell ref="H10:H13"/>
    <mergeCell ref="O10:O13"/>
    <mergeCell ref="E15:E19"/>
    <mergeCell ref="L15:L19"/>
    <mergeCell ref="I16:I19"/>
    <mergeCell ref="J16:J19"/>
  </mergeCells>
  <conditionalFormatting sqref="I16:I19">
    <cfRule type="cellIs" dxfId="46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3B9B6CC5-5F01-439E-A2F1-B11204041F4F}"/>
    <dataValidation allowBlank="1" showInputMessage="1" showErrorMessage="1" prompt="Enter Time Interval in minutes in this cell" sqref="E3 L2:N2" xr:uid="{A05DE851-BA3C-49B7-B233-67C9CAD86A7E}"/>
    <dataValidation allowBlank="1" showInputMessage="1" showErrorMessage="1" prompt="Enter Time Interval in minutes in cell at right" sqref="H2:K2 D3" xr:uid="{5708BC46-9838-4A9F-8AAA-17F26634A3BA}"/>
    <dataValidation allowBlank="1" showInputMessage="1" showErrorMessage="1" prompt="Time is automatically updated in this column under this heading" sqref="A4" xr:uid="{B55D919D-366B-482E-A7CA-D7AEB3B32806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85A4E6C6-1DD3-4208-BE2B-A989893B1DAC}"/>
    <dataValidation allowBlank="1" showInputMessage="1" showErrorMessage="1" prompt="Enter Start Time in this cell" sqref="E2:G2 B2:B3" xr:uid="{66FDB3A7-4759-4203-84A6-E261954B0D3F}"/>
    <dataValidation allowBlank="1" showInputMessage="1" showErrorMessage="1" prompt="Enter Start Time in cell at right" sqref="C2 A2:A3" xr:uid="{69199014-3B76-4E41-AB26-098E11EF0EE9}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9C11-84F8-4789-8AB8-26FE59A4C6DB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81" t="s">
        <v>75</v>
      </c>
      <c r="F10" s="116"/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82"/>
      <c r="F11" s="119"/>
      <c r="G11" s="119"/>
      <c r="H11" s="253"/>
      <c r="I11" s="119"/>
      <c r="J11" s="119"/>
      <c r="K11" s="119"/>
      <c r="L11" s="109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82"/>
      <c r="F12" s="116"/>
      <c r="G12" s="116"/>
      <c r="H12" s="253"/>
      <c r="I12" s="116"/>
      <c r="J12" s="116"/>
      <c r="K12" s="116"/>
      <c r="L12" s="124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82"/>
      <c r="F13" s="119"/>
      <c r="G13" s="119"/>
      <c r="H13" s="253"/>
      <c r="I13" s="119"/>
      <c r="J13" s="119"/>
      <c r="K13" s="119"/>
      <c r="L13" s="109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266" t="s">
        <v>73</v>
      </c>
      <c r="G15" s="119"/>
      <c r="H15" s="109"/>
      <c r="I15" s="110"/>
      <c r="J15" s="118"/>
      <c r="K15" s="119"/>
      <c r="L15" s="246" t="s">
        <v>35</v>
      </c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67"/>
      <c r="G16" s="116"/>
      <c r="H16" s="124"/>
      <c r="I16" s="125"/>
      <c r="J16" s="269" t="s">
        <v>74</v>
      </c>
      <c r="K16" s="116"/>
      <c r="L16" s="247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272" t="s">
        <v>72</v>
      </c>
      <c r="E17" s="109"/>
      <c r="F17" s="267"/>
      <c r="G17" s="119"/>
      <c r="H17" s="109"/>
      <c r="I17" s="110"/>
      <c r="J17" s="270"/>
      <c r="K17" s="119"/>
      <c r="L17" s="247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273"/>
      <c r="E18" s="124"/>
      <c r="F18" s="268"/>
      <c r="G18" s="116"/>
      <c r="H18" s="124"/>
      <c r="I18" s="125"/>
      <c r="J18" s="270"/>
      <c r="K18" s="115"/>
      <c r="L18" s="247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273"/>
      <c r="E19" s="109"/>
      <c r="F19" s="119"/>
      <c r="G19" s="119"/>
      <c r="H19" s="109"/>
      <c r="I19" s="110"/>
      <c r="J19" s="271"/>
      <c r="K19" s="119"/>
      <c r="L19" s="109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274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278" t="s">
        <v>71</v>
      </c>
      <c r="H21" s="109"/>
      <c r="I21" s="110"/>
      <c r="J21" s="119"/>
      <c r="K21" s="263" t="s">
        <v>70</v>
      </c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279"/>
      <c r="H22" s="124"/>
      <c r="I22" s="125"/>
      <c r="J22" s="125"/>
      <c r="K22" s="264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279"/>
      <c r="H23" s="109"/>
      <c r="I23" s="110"/>
      <c r="J23" s="118"/>
      <c r="K23" s="264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280"/>
      <c r="H24" s="124"/>
      <c r="I24" s="125"/>
      <c r="J24" s="125"/>
      <c r="K24" s="265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eYuKLJogAQLSMxhNlx4K9Tl2kXZUbP5Zh3M4yoaLuEP+k2OBcDKLUKtKQPh/cHBTSgcPSAP6VecEKN93z3U34g==" saltValue="KPMvfkLw3oPqdgyCAXsrTw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D17:D20"/>
    <mergeCell ref="K21:K24"/>
    <mergeCell ref="E10:E13"/>
    <mergeCell ref="H10:H14"/>
    <mergeCell ref="B10:D11"/>
    <mergeCell ref="B12:D13"/>
    <mergeCell ref="O10:O14"/>
    <mergeCell ref="F15:F18"/>
    <mergeCell ref="G21:G24"/>
    <mergeCell ref="L15:L18"/>
    <mergeCell ref="J16:J19"/>
  </mergeCells>
  <conditionalFormatting sqref="G21:G24">
    <cfRule type="cellIs" dxfId="45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6CFE96EB-936F-4827-8809-9865F9068B29}"/>
    <dataValidation allowBlank="1" showInputMessage="1" showErrorMessage="1" prompt="Enter Start Time in this cell" sqref="E2:G2 B2:B3" xr:uid="{BF835137-2532-4BC5-B85E-4C2104517373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BEB44354-D859-4411-8319-FBCC479EDCB8}"/>
    <dataValidation allowBlank="1" showInputMessage="1" showErrorMessage="1" prompt="Time is automatically updated in this column under this heading" sqref="A4" xr:uid="{396A444E-1B05-4DC7-8A6E-9E9B20A67265}"/>
    <dataValidation allowBlank="1" showInputMessage="1" showErrorMessage="1" prompt="Enter Time Interval in minutes in cell at right" sqref="H2:K2 D3" xr:uid="{5AE17927-952D-4112-8C66-9F2BA1F08036}"/>
    <dataValidation allowBlank="1" showInputMessage="1" showErrorMessage="1" prompt="Enter Time Interval in minutes in this cell" sqref="E3 L2:N2" xr:uid="{F0A338DD-6E62-4F67-9EBA-ECE234E052DC}"/>
    <dataValidation allowBlank="1" showInputMessage="1" showErrorMessage="1" prompt="Title of this worksheet is in this cell.  Enter semester name in cell at right" sqref="A1" xr:uid="{9F60521B-1460-4206-8019-0D9955BB739A}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CBEC-753A-4FFB-9465-4CE21C0D0DAF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248" t="s">
        <v>71</v>
      </c>
      <c r="I10" s="250" t="s">
        <v>75</v>
      </c>
      <c r="J10" s="116"/>
      <c r="K10" s="116"/>
      <c r="L10" s="252" t="s">
        <v>33</v>
      </c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249"/>
      <c r="I11" s="251"/>
      <c r="J11" s="119"/>
      <c r="K11" s="119"/>
      <c r="L11" s="253"/>
      <c r="M11" s="119"/>
      <c r="N11" s="119"/>
      <c r="O11" s="300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249"/>
      <c r="I12" s="251"/>
      <c r="J12" s="116"/>
      <c r="K12" s="116"/>
      <c r="L12" s="253"/>
      <c r="M12" s="116"/>
      <c r="N12" s="116"/>
      <c r="O12" s="300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249"/>
      <c r="I13" s="251"/>
      <c r="J13" s="119"/>
      <c r="K13" s="119"/>
      <c r="L13" s="253"/>
      <c r="M13" s="119"/>
      <c r="N13" s="119"/>
      <c r="O13" s="300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308" t="s">
        <v>35</v>
      </c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125"/>
      <c r="J16" s="269" t="s">
        <v>74</v>
      </c>
      <c r="K16" s="116"/>
      <c r="L16" s="124"/>
      <c r="M16" s="116"/>
      <c r="N16" s="116"/>
      <c r="O16" s="124"/>
      <c r="P16" s="315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110"/>
      <c r="J17" s="270"/>
      <c r="K17" s="119"/>
      <c r="L17" s="109"/>
      <c r="M17" s="119"/>
      <c r="N17" s="272" t="s">
        <v>72</v>
      </c>
      <c r="O17" s="109"/>
      <c r="P17" s="315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116"/>
      <c r="G18" s="116"/>
      <c r="H18" s="124"/>
      <c r="I18" s="125"/>
      <c r="J18" s="270"/>
      <c r="K18" s="115"/>
      <c r="L18" s="124"/>
      <c r="M18" s="116"/>
      <c r="N18" s="273"/>
      <c r="O18" s="124"/>
      <c r="P18" s="3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66" t="s">
        <v>73</v>
      </c>
      <c r="G19" s="119"/>
      <c r="H19" s="109"/>
      <c r="I19" s="110"/>
      <c r="J19" s="271"/>
      <c r="K19" s="119"/>
      <c r="L19" s="109"/>
      <c r="M19" s="119"/>
      <c r="N19" s="273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267"/>
      <c r="G20" s="116"/>
      <c r="H20" s="124"/>
      <c r="I20" s="125"/>
      <c r="J20" s="116"/>
      <c r="K20" s="116"/>
      <c r="L20" s="124"/>
      <c r="M20" s="116"/>
      <c r="N20" s="274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67"/>
      <c r="G21" s="119"/>
      <c r="H21" s="109"/>
      <c r="I21" s="110"/>
      <c r="J21" s="119"/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68"/>
      <c r="G22" s="116"/>
      <c r="H22" s="124"/>
      <c r="I22" s="125"/>
      <c r="J22" s="125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AYMAyBMp6Izi8ULOZDDYCgnzZionJoXadi3DZdER2JuMYJ/Ua617dLO1NmqC+LPfh6hgvW7giaVAFeBKvnXrPg==" saltValue="jEVgcmjZvYSfBq5/SWO7m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E10:E14"/>
    <mergeCell ref="L10:L14"/>
    <mergeCell ref="H10:H13"/>
    <mergeCell ref="I10:I13"/>
    <mergeCell ref="B10:D11"/>
    <mergeCell ref="B12:D13"/>
    <mergeCell ref="O10:O13"/>
    <mergeCell ref="P15:P18"/>
    <mergeCell ref="J16:J19"/>
    <mergeCell ref="N17:N20"/>
    <mergeCell ref="F19:F22"/>
  </mergeCells>
  <dataValidations count="7">
    <dataValidation allowBlank="1" showInputMessage="1" showErrorMessage="1" prompt="Title of this worksheet is in this cell.  Enter semester name in cell at right" sqref="A1" xr:uid="{8E9400AD-86C0-4490-A25B-21DB1D2C10A8}"/>
    <dataValidation allowBlank="1" showInputMessage="1" showErrorMessage="1" prompt="Enter Time Interval in minutes in this cell" sqref="E3 L2:N2" xr:uid="{88030373-FC19-4121-9487-730F57CF63A6}"/>
    <dataValidation allowBlank="1" showInputMessage="1" showErrorMessage="1" prompt="Enter Time Interval in minutes in cell at right" sqref="H2:K2 D3" xr:uid="{EBA339D8-B0A8-4544-B4E4-447499123FD6}"/>
    <dataValidation allowBlank="1" showInputMessage="1" showErrorMessage="1" prompt="Time is automatically updated in this column under this heading" sqref="A4" xr:uid="{9112D2AD-046F-4443-BB3E-6338FE0FD583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AA029AD8-DAA0-4CB4-A29F-49F0C404B51E}"/>
    <dataValidation allowBlank="1" showInputMessage="1" showErrorMessage="1" prompt="Enter Start Time in this cell" sqref="E2:G2 B2:B3" xr:uid="{850C3829-5169-4666-959F-6E9CE08DDD15}"/>
    <dataValidation allowBlank="1" showInputMessage="1" showErrorMessage="1" prompt="Enter Start Time in cell at right" sqref="C2 A2:A3" xr:uid="{81E24706-6E0D-455B-836F-277E25C20A43}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298-0D18-4561-82F7-34633924C385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97"/>
      <c r="G6" s="272" t="s">
        <v>72</v>
      </c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98"/>
      <c r="G7" s="273"/>
      <c r="H7" s="258"/>
      <c r="I7" s="259"/>
      <c r="J7" s="259"/>
      <c r="K7" s="262"/>
      <c r="L7" s="258"/>
      <c r="M7" s="259"/>
      <c r="N7" s="262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305"/>
      <c r="G8" s="273"/>
      <c r="H8" s="256" t="s">
        <v>17</v>
      </c>
      <c r="I8" s="257"/>
      <c r="J8" s="257"/>
      <c r="K8" s="261"/>
      <c r="L8" s="256" t="s">
        <v>18</v>
      </c>
      <c r="M8" s="257"/>
      <c r="N8" s="261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98"/>
      <c r="G9" s="274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87" t="s">
        <v>73</v>
      </c>
      <c r="F10" s="116"/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88"/>
      <c r="F11" s="119"/>
      <c r="G11" s="119"/>
      <c r="H11" s="253"/>
      <c r="I11" s="119"/>
      <c r="J11" s="119"/>
      <c r="K11" s="119"/>
      <c r="L11" s="109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88"/>
      <c r="F12" s="116"/>
      <c r="G12" s="116"/>
      <c r="H12" s="253"/>
      <c r="I12" s="116"/>
      <c r="J12" s="116"/>
      <c r="K12" s="116"/>
      <c r="L12" s="124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88"/>
      <c r="F13" s="119"/>
      <c r="G13" s="119"/>
      <c r="H13" s="253"/>
      <c r="I13" s="119"/>
      <c r="J13" s="119"/>
      <c r="K13" s="119"/>
      <c r="L13" s="109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246" t="s">
        <v>35</v>
      </c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269" t="s">
        <v>74</v>
      </c>
      <c r="J16" s="116"/>
      <c r="K16" s="116"/>
      <c r="L16" s="247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270"/>
      <c r="J17" s="119"/>
      <c r="K17" s="119"/>
      <c r="L17" s="247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116"/>
      <c r="G18" s="116"/>
      <c r="H18" s="124"/>
      <c r="I18" s="270"/>
      <c r="J18" s="115"/>
      <c r="K18" s="115"/>
      <c r="L18" s="247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119"/>
      <c r="G19" s="119"/>
      <c r="H19" s="109"/>
      <c r="I19" s="271"/>
      <c r="J19" s="119"/>
      <c r="K19" s="119"/>
      <c r="L19" s="109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78" t="s">
        <v>71</v>
      </c>
      <c r="G21" s="250" t="s">
        <v>75</v>
      </c>
      <c r="H21" s="109"/>
      <c r="I21" s="110"/>
      <c r="J21" s="263" t="s">
        <v>70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79"/>
      <c r="G22" s="251"/>
      <c r="H22" s="124"/>
      <c r="I22" s="125"/>
      <c r="J22" s="264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279"/>
      <c r="G23" s="251"/>
      <c r="H23" s="109"/>
      <c r="I23" s="110"/>
      <c r="J23" s="264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280"/>
      <c r="G24" s="251"/>
      <c r="H24" s="124"/>
      <c r="I24" s="125"/>
      <c r="J24" s="26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GLS05kANOMyTIZXs980k/z9epv1NML5a5x8HD7u3ZwM4JLD0mbwwDLUzxpg5hnmGxU8cgFgw7d3WXiIJOJPZ+w==" saltValue="BDVH2XG+p33qB4sw8NLPUg==" spinCount="100000" sheet="1" objects="1" scenarios="1"/>
  <mergeCells count="27">
    <mergeCell ref="O6:Q7"/>
    <mergeCell ref="O8:Q9"/>
    <mergeCell ref="A1:Q1"/>
    <mergeCell ref="B4:D4"/>
    <mergeCell ref="E4:G4"/>
    <mergeCell ref="H4:K4"/>
    <mergeCell ref="L4:N4"/>
    <mergeCell ref="O4:Q4"/>
    <mergeCell ref="B6:D7"/>
    <mergeCell ref="B8:D9"/>
    <mergeCell ref="B10:D11"/>
    <mergeCell ref="B12:D13"/>
    <mergeCell ref="H6:K7"/>
    <mergeCell ref="H8:K9"/>
    <mergeCell ref="E8:F9"/>
    <mergeCell ref="G6:G9"/>
    <mergeCell ref="E10:E13"/>
    <mergeCell ref="L15:L18"/>
    <mergeCell ref="I16:I19"/>
    <mergeCell ref="E6:F7"/>
    <mergeCell ref="L6:N7"/>
    <mergeCell ref="L8:N9"/>
    <mergeCell ref="F21:F24"/>
    <mergeCell ref="G21:G24"/>
    <mergeCell ref="H10:H14"/>
    <mergeCell ref="O10:O14"/>
    <mergeCell ref="J21:J24"/>
  </mergeCells>
  <conditionalFormatting sqref="F21:F24">
    <cfRule type="cellIs" dxfId="44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A3DE1084-D839-4AA8-BA66-AC3133A4C3C9}"/>
    <dataValidation allowBlank="1" showInputMessage="1" showErrorMessage="1" prompt="Enter Start Time in this cell" sqref="E2:G2 B2:B3" xr:uid="{795B5DE5-99CA-4E48-9966-E5CD58698135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E85CC294-1EE5-4088-B4DF-F04617A8FFE4}"/>
    <dataValidation allowBlank="1" showInputMessage="1" showErrorMessage="1" prompt="Time is automatically updated in this column under this heading" sqref="A4" xr:uid="{039765AA-91F1-4FFF-8773-9E24E0346D9E}"/>
    <dataValidation allowBlank="1" showInputMessage="1" showErrorMessage="1" prompt="Enter Time Interval in minutes in cell at right" sqref="H2:K2 D3" xr:uid="{91639114-57A6-4FB3-91D5-B8F4086C9D34}"/>
    <dataValidation allowBlank="1" showInputMessage="1" showErrorMessage="1" prompt="Enter Time Interval in minutes in this cell" sqref="E3 L2:N2" xr:uid="{E736356C-20CD-4001-BC67-234333F50418}"/>
    <dataValidation allowBlank="1" showInputMessage="1" showErrorMessage="1" prompt="Title of this worksheet is in this cell.  Enter semester name in cell at right" sqref="A1" xr:uid="{368EF5D7-0411-4419-B6C4-F1776D86BEC2}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5B08-C0EF-48B3-BA5E-8763686774C8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306" t="s">
        <v>74</v>
      </c>
      <c r="I10" s="116"/>
      <c r="J10" s="116"/>
      <c r="K10" s="116"/>
      <c r="L10" s="252" t="s">
        <v>33</v>
      </c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307"/>
      <c r="I11" s="119"/>
      <c r="J11" s="119"/>
      <c r="K11" s="119"/>
      <c r="L11" s="253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307"/>
      <c r="I12" s="116"/>
      <c r="J12" s="116"/>
      <c r="K12" s="116"/>
      <c r="L12" s="253"/>
      <c r="M12" s="116"/>
      <c r="N12" s="116"/>
      <c r="O12" s="287" t="s">
        <v>73</v>
      </c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307"/>
      <c r="I13" s="119"/>
      <c r="J13" s="119"/>
      <c r="K13" s="119"/>
      <c r="L13" s="253"/>
      <c r="M13" s="119"/>
      <c r="N13" s="119"/>
      <c r="O13" s="288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288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288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50" t="s">
        <v>75</v>
      </c>
      <c r="G16" s="116"/>
      <c r="H16" s="124"/>
      <c r="I16" s="125"/>
      <c r="J16" s="116"/>
      <c r="K16" s="116"/>
      <c r="L16" s="124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51"/>
      <c r="G17" s="119"/>
      <c r="H17" s="109"/>
      <c r="I17" s="110"/>
      <c r="J17" s="119"/>
      <c r="K17" s="272" t="s">
        <v>72</v>
      </c>
      <c r="L17" s="109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251"/>
      <c r="G18" s="116"/>
      <c r="H18" s="124"/>
      <c r="I18" s="125"/>
      <c r="J18" s="116"/>
      <c r="K18" s="273"/>
      <c r="L18" s="124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251"/>
      <c r="G19" s="119"/>
      <c r="H19" s="109"/>
      <c r="I19" s="110"/>
      <c r="J19" s="119"/>
      <c r="K19" s="273"/>
      <c r="L19" s="109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customHeight="1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274"/>
      <c r="L20" s="124"/>
      <c r="M20" s="116"/>
      <c r="N20" s="116"/>
      <c r="O20" s="124"/>
      <c r="P20" s="317" t="s">
        <v>35</v>
      </c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278" t="s">
        <v>71</v>
      </c>
      <c r="J21" s="119"/>
      <c r="K21" s="119"/>
      <c r="L21" s="109"/>
      <c r="M21" s="119"/>
      <c r="N21" s="119"/>
      <c r="O21" s="109"/>
      <c r="P21" s="318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279"/>
      <c r="J22" s="116"/>
      <c r="K22" s="115"/>
      <c r="L22" s="124"/>
      <c r="M22" s="116"/>
      <c r="N22" s="116"/>
      <c r="O22" s="124"/>
      <c r="P22" s="318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279"/>
      <c r="J23" s="119"/>
      <c r="K23" s="119"/>
      <c r="L23" s="109"/>
      <c r="M23" s="119"/>
      <c r="N23" s="119"/>
      <c r="O23" s="109"/>
      <c r="P23" s="319"/>
      <c r="Q23" s="127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280"/>
      <c r="J24" s="116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otWs78e5JHEeaXb/sKpRBwIqQpuvXpzn7Bz27wlXT9eLPbIJKV1M9IpQpQ+OdoeXXuisSnePp8f+7rY1aEA4Cg==" saltValue="AETJ99BAjKKPaWLROYBc1g==" spinCount="100000" sheet="1" objects="1" scenarios="1"/>
  <mergeCells count="27">
    <mergeCell ref="H10:H13"/>
    <mergeCell ref="L10:L14"/>
    <mergeCell ref="O12:O15"/>
    <mergeCell ref="A1:Q1"/>
    <mergeCell ref="B4:D4"/>
    <mergeCell ref="E4:G4"/>
    <mergeCell ref="H4:K4"/>
    <mergeCell ref="L4:N4"/>
    <mergeCell ref="O4:Q4"/>
    <mergeCell ref="F16:F19"/>
    <mergeCell ref="K17:K20"/>
    <mergeCell ref="B18:B21"/>
    <mergeCell ref="P20:P23"/>
    <mergeCell ref="I21:I24"/>
    <mergeCell ref="B6:D7"/>
    <mergeCell ref="B8:D9"/>
    <mergeCell ref="B10:D11"/>
    <mergeCell ref="B12:D13"/>
    <mergeCell ref="E6:G7"/>
    <mergeCell ref="E8:G9"/>
    <mergeCell ref="E10:E14"/>
    <mergeCell ref="H6:K7"/>
    <mergeCell ref="H8:K9"/>
    <mergeCell ref="L6:N7"/>
    <mergeCell ref="L8:N9"/>
    <mergeCell ref="O6:Q7"/>
    <mergeCell ref="O8:Q9"/>
  </mergeCells>
  <conditionalFormatting sqref="I21:I24">
    <cfRule type="cellIs" dxfId="43" priority="2" operator="equal">
      <formula>"Gp1"</formula>
    </cfRule>
  </conditionalFormatting>
  <conditionalFormatting sqref="P20:P23">
    <cfRule type="cellIs" dxfId="42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3F1400DB-6CB0-4C2C-B2BB-7EAC62332CA1}"/>
    <dataValidation allowBlank="1" showInputMessage="1" showErrorMessage="1" prompt="Enter Time Interval in minutes in this cell" sqref="E3 L2:N2" xr:uid="{1007DD9A-9721-4276-A162-E057381573BD}"/>
    <dataValidation allowBlank="1" showInputMessage="1" showErrorMessage="1" prompt="Enter Time Interval in minutes in cell at right" sqref="H2:K2 D3" xr:uid="{401FC865-A2C1-4DFA-AF3B-0BA773A17EC2}"/>
    <dataValidation allowBlank="1" showInputMessage="1" showErrorMessage="1" prompt="Time is automatically updated in this column under this heading" sqref="A4" xr:uid="{5F1D3483-5292-440F-B7EE-444AC0EDC03D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DDE9774D-77A1-4141-B1C2-E5130193EA0D}"/>
    <dataValidation allowBlank="1" showInputMessage="1" showErrorMessage="1" prompt="Enter Start Time in this cell" sqref="E2:G2 B2:B3" xr:uid="{C6618358-E9B8-4D87-8E04-C456BEB79DAD}"/>
    <dataValidation allowBlank="1" showInputMessage="1" showErrorMessage="1" prompt="Enter Start Time in cell at right" sqref="C2 A2:A3" xr:uid="{7BDAC087-1DB7-4101-92B6-8F9BA8D8E67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A718-7E96-467F-802F-D19F8C9D70CD}">
  <sheetPr codeName="Sheet4">
    <tabColor rgb="FF92D050"/>
  </sheetPr>
  <dimension ref="A1:Z34"/>
  <sheetViews>
    <sheetView zoomScale="120" zoomScaleNormal="120" workbookViewId="0">
      <selection activeCell="D11" sqref="D11:D14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3" width="9.140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5" t="s">
        <v>3</v>
      </c>
      <c r="B4" s="255" t="s">
        <v>4</v>
      </c>
      <c r="C4" s="255"/>
      <c r="D4" s="255"/>
      <c r="E4" s="255" t="s">
        <v>5</v>
      </c>
      <c r="F4" s="255"/>
      <c r="G4" s="255"/>
      <c r="H4" s="255" t="s">
        <v>6</v>
      </c>
      <c r="I4" s="255"/>
      <c r="J4" s="255"/>
      <c r="K4" s="255"/>
      <c r="L4" s="255" t="s">
        <v>7</v>
      </c>
      <c r="M4" s="255"/>
      <c r="N4" s="255"/>
      <c r="O4" s="260" t="s">
        <v>8</v>
      </c>
      <c r="P4" s="260"/>
      <c r="Q4" s="260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59"/>
      <c r="G7" s="262"/>
      <c r="H7" s="275"/>
      <c r="I7" s="276"/>
      <c r="J7" s="276"/>
      <c r="K7" s="277"/>
      <c r="L7" s="275"/>
      <c r="M7" s="276"/>
      <c r="N7" s="277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35" t="s">
        <v>16</v>
      </c>
      <c r="F8" s="236"/>
      <c r="G8" s="237"/>
      <c r="H8" s="241" t="s">
        <v>17</v>
      </c>
      <c r="I8" s="242"/>
      <c r="J8" s="242"/>
      <c r="K8" s="243"/>
      <c r="L8" s="241" t="s">
        <v>18</v>
      </c>
      <c r="M8" s="242"/>
      <c r="N8" s="243"/>
      <c r="O8" s="241" t="s">
        <v>19</v>
      </c>
      <c r="P8" s="242"/>
      <c r="Q8" s="243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38"/>
      <c r="F9" s="239"/>
      <c r="G9" s="240"/>
      <c r="H9" s="238"/>
      <c r="I9" s="239"/>
      <c r="J9" s="239"/>
      <c r="K9" s="240"/>
      <c r="L9" s="238"/>
      <c r="M9" s="239"/>
      <c r="N9" s="240"/>
      <c r="O9" s="238"/>
      <c r="P9" s="239"/>
      <c r="Q9" s="240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169"/>
      <c r="E10" s="252" t="s">
        <v>33</v>
      </c>
      <c r="F10" s="144"/>
      <c r="G10" s="144"/>
      <c r="H10" s="281" t="s">
        <v>75</v>
      </c>
      <c r="I10" s="144"/>
      <c r="J10" s="144"/>
      <c r="K10" s="144"/>
      <c r="L10" s="252" t="s">
        <v>33</v>
      </c>
      <c r="M10" s="144"/>
      <c r="N10" s="144"/>
      <c r="O10" s="143"/>
      <c r="P10" s="263" t="s">
        <v>70</v>
      </c>
      <c r="Q10" s="145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72" t="s">
        <v>42</v>
      </c>
      <c r="E11" s="253"/>
      <c r="F11" s="148"/>
      <c r="G11" s="148"/>
      <c r="H11" s="282"/>
      <c r="I11" s="148"/>
      <c r="J11" s="148"/>
      <c r="K11" s="148"/>
      <c r="L11" s="253"/>
      <c r="M11" s="148"/>
      <c r="N11" s="148"/>
      <c r="O11" s="147"/>
      <c r="P11" s="264"/>
      <c r="Q11" s="149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75" t="s">
        <v>21</v>
      </c>
      <c r="C12" s="283"/>
      <c r="D12" s="273"/>
      <c r="E12" s="253"/>
      <c r="F12" s="144"/>
      <c r="G12" s="144"/>
      <c r="H12" s="282"/>
      <c r="I12" s="144"/>
      <c r="J12" s="144"/>
      <c r="K12" s="144"/>
      <c r="L12" s="253"/>
      <c r="M12" s="144"/>
      <c r="N12" s="144"/>
      <c r="O12" s="143"/>
      <c r="P12" s="264"/>
      <c r="Q12" s="145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73"/>
      <c r="E13" s="253"/>
      <c r="F13" s="148"/>
      <c r="G13" s="148"/>
      <c r="H13" s="282"/>
      <c r="I13" s="148"/>
      <c r="J13" s="148"/>
      <c r="K13" s="148"/>
      <c r="L13" s="253"/>
      <c r="M13" s="148"/>
      <c r="N13" s="148"/>
      <c r="O13" s="147"/>
      <c r="P13" s="265"/>
      <c r="Q13" s="149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274"/>
      <c r="E14" s="254"/>
      <c r="F14" s="144"/>
      <c r="G14" s="144"/>
      <c r="H14" s="143"/>
      <c r="I14" s="151"/>
      <c r="J14" s="151"/>
      <c r="K14" s="142"/>
      <c r="L14" s="254"/>
      <c r="M14" s="144"/>
      <c r="N14" s="144"/>
      <c r="O14" s="143"/>
      <c r="P14" s="144"/>
      <c r="Q14" s="153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46"/>
      <c r="E15" s="147"/>
      <c r="F15" s="148"/>
      <c r="G15" s="148"/>
      <c r="H15" s="147"/>
      <c r="I15" s="148"/>
      <c r="J15" s="146"/>
      <c r="K15" s="148"/>
      <c r="L15" s="147"/>
      <c r="M15" s="148"/>
      <c r="N15" s="148"/>
      <c r="O15" s="246" t="s">
        <v>35</v>
      </c>
      <c r="P15" s="154"/>
      <c r="Q15" s="149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50"/>
      <c r="E16" s="143"/>
      <c r="F16" s="266" t="s">
        <v>73</v>
      </c>
      <c r="G16" s="144"/>
      <c r="H16" s="143"/>
      <c r="I16" s="269" t="s">
        <v>74</v>
      </c>
      <c r="J16" s="144"/>
      <c r="K16" s="144"/>
      <c r="L16" s="143"/>
      <c r="M16" s="144"/>
      <c r="N16" s="144"/>
      <c r="O16" s="247"/>
      <c r="P16" s="155"/>
      <c r="Q16" s="145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46"/>
      <c r="E17" s="147"/>
      <c r="F17" s="267"/>
      <c r="G17" s="148"/>
      <c r="H17" s="147"/>
      <c r="I17" s="270"/>
      <c r="J17" s="148"/>
      <c r="K17" s="148"/>
      <c r="L17" s="147"/>
      <c r="M17" s="148"/>
      <c r="N17" s="148"/>
      <c r="O17" s="247"/>
      <c r="P17" s="154"/>
      <c r="Q17" s="149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50"/>
      <c r="E18" s="143"/>
      <c r="F18" s="267"/>
      <c r="G18" s="144"/>
      <c r="H18" s="143"/>
      <c r="I18" s="270"/>
      <c r="J18" s="142"/>
      <c r="K18" s="142"/>
      <c r="L18" s="143"/>
      <c r="M18" s="144"/>
      <c r="N18" s="144"/>
      <c r="O18" s="247"/>
      <c r="P18" s="155"/>
      <c r="Q18" s="153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46"/>
      <c r="E19" s="147"/>
      <c r="F19" s="267"/>
      <c r="G19" s="148"/>
      <c r="H19" s="147"/>
      <c r="I19" s="271"/>
      <c r="J19" s="148"/>
      <c r="K19" s="148"/>
      <c r="L19" s="147"/>
      <c r="M19" s="148"/>
      <c r="N19" s="148"/>
      <c r="O19" s="147"/>
      <c r="P19" s="148"/>
      <c r="Q19" s="156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42"/>
      <c r="E20" s="143"/>
      <c r="F20" s="144"/>
      <c r="G20" s="144"/>
      <c r="H20" s="143"/>
      <c r="I20" s="151"/>
      <c r="J20" s="144"/>
      <c r="K20" s="144"/>
      <c r="L20" s="143"/>
      <c r="M20" s="144"/>
      <c r="N20" s="144"/>
      <c r="O20" s="143"/>
      <c r="P20" s="144"/>
      <c r="Q20" s="145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46"/>
      <c r="E21" s="147"/>
      <c r="F21" s="148"/>
      <c r="G21" s="148"/>
      <c r="H21" s="147"/>
      <c r="I21" s="338"/>
      <c r="J21" s="278" t="s">
        <v>71</v>
      </c>
      <c r="K21" s="148"/>
      <c r="L21" s="147"/>
      <c r="M21" s="148"/>
      <c r="N21" s="148"/>
      <c r="O21" s="147"/>
      <c r="P21" s="148"/>
      <c r="Q21" s="149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42"/>
      <c r="E22" s="143"/>
      <c r="F22" s="144"/>
      <c r="G22" s="144"/>
      <c r="H22" s="143"/>
      <c r="I22" s="339"/>
      <c r="J22" s="279"/>
      <c r="K22" s="142"/>
      <c r="L22" s="143"/>
      <c r="M22" s="144"/>
      <c r="N22" s="144"/>
      <c r="O22" s="143"/>
      <c r="P22" s="144"/>
      <c r="Q22" s="145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48"/>
      <c r="E23" s="147"/>
      <c r="F23" s="148"/>
      <c r="G23" s="148"/>
      <c r="H23" s="147"/>
      <c r="I23" s="338"/>
      <c r="J23" s="279"/>
      <c r="K23" s="148"/>
      <c r="L23" s="147"/>
      <c r="M23" s="148"/>
      <c r="N23" s="148"/>
      <c r="O23" s="147"/>
      <c r="P23" s="148"/>
      <c r="Q23" s="149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44"/>
      <c r="E24" s="143"/>
      <c r="F24" s="144"/>
      <c r="G24" s="144"/>
      <c r="H24" s="143"/>
      <c r="I24" s="339"/>
      <c r="J24" s="280"/>
      <c r="K24" s="144"/>
      <c r="L24" s="143"/>
      <c r="M24" s="144"/>
      <c r="N24" s="144"/>
      <c r="O24" s="143"/>
      <c r="P24" s="144"/>
      <c r="Q24" s="145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4"/>
      <c r="K27" s="134"/>
      <c r="L27" s="133"/>
      <c r="M27" s="133"/>
      <c r="N27" s="133"/>
      <c r="O27" s="133"/>
      <c r="P27" s="133"/>
      <c r="Q27" s="133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6"/>
      <c r="K28" s="136"/>
      <c r="L28" s="135"/>
      <c r="M28" s="135"/>
      <c r="N28" s="135"/>
      <c r="O28" s="135"/>
      <c r="P28" s="135"/>
      <c r="Q28" s="135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3gEOF1ud+MSEjl3THLnyVAr8qj7RxqUnxizP6LL4gH9PlGDXM3bZe+xdfVSFaaiYWLNJQcp5el2mbZFZK/oaqA==" saltValue="SESJzNmmwP6LodpFCZL4wQ==" spinCount="100000" sheet="1" objects="1" scenarios="1"/>
  <mergeCells count="27">
    <mergeCell ref="P10:P13"/>
    <mergeCell ref="F16:F19"/>
    <mergeCell ref="D11:D14"/>
    <mergeCell ref="I16:I19"/>
    <mergeCell ref="L6:N7"/>
    <mergeCell ref="L8:N9"/>
    <mergeCell ref="O6:Q7"/>
    <mergeCell ref="O8:Q9"/>
    <mergeCell ref="J21:J24"/>
    <mergeCell ref="O15:O18"/>
    <mergeCell ref="B10:C11"/>
    <mergeCell ref="E10:E14"/>
    <mergeCell ref="H10:H13"/>
    <mergeCell ref="L10:L14"/>
    <mergeCell ref="B12:C13"/>
    <mergeCell ref="B6:D7"/>
    <mergeCell ref="B8:D9"/>
    <mergeCell ref="E6:G7"/>
    <mergeCell ref="E8:G9"/>
    <mergeCell ref="H6:K7"/>
    <mergeCell ref="H8:K9"/>
    <mergeCell ref="A1:Q1"/>
    <mergeCell ref="B4:D4"/>
    <mergeCell ref="E4:G4"/>
    <mergeCell ref="H4:K4"/>
    <mergeCell ref="L4:N4"/>
    <mergeCell ref="O4:Q4"/>
  </mergeCells>
  <dataValidations count="7">
    <dataValidation allowBlank="1" showInputMessage="1" showErrorMessage="1" prompt="Title of this worksheet is in this cell.  Enter semester name in cell at right" sqref="A1" xr:uid="{F2507F09-896C-42DE-96D1-659964FE2D57}"/>
    <dataValidation allowBlank="1" showInputMessage="1" showErrorMessage="1" prompt="Enter Time Interval in minutes in this cell" sqref="E3 L2:N2" xr:uid="{C890A5DD-3AF0-4052-A171-848BBADD4EF4}"/>
    <dataValidation allowBlank="1" showInputMessage="1" showErrorMessage="1" prompt="Enter Time Interval in minutes in cell at right" sqref="H2:K2 D3" xr:uid="{07A946F2-2FEF-4485-A0AE-221A63803667}"/>
    <dataValidation allowBlank="1" showInputMessage="1" showErrorMessage="1" prompt="Time is automatically updated in this column under this heading" sqref="A4" xr:uid="{355720EE-E6B5-4061-A948-6944B65D290C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B4C4F356-A373-4640-82C6-C9EA7C7CE82E}"/>
    <dataValidation allowBlank="1" showInputMessage="1" showErrorMessage="1" prompt="Enter Start Time in this cell" sqref="B2:B3 E2:G2" xr:uid="{CF41A077-C39A-4C6A-A659-C25AD415DE6B}"/>
    <dataValidation allowBlank="1" showInputMessage="1" showErrorMessage="1" prompt="Enter Start Time in cell at right" sqref="C2 A2:A3" xr:uid="{967FB3B7-285B-4F3A-8C4C-97C634DC004B}"/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2858-30BA-4885-806F-AE1A012554EE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97"/>
      <c r="K6" s="272" t="s">
        <v>72</v>
      </c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75"/>
      <c r="I7" s="276"/>
      <c r="J7" s="305"/>
      <c r="K7" s="273"/>
      <c r="L7" s="258"/>
      <c r="M7" s="259"/>
      <c r="N7" s="262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56" t="s">
        <v>17</v>
      </c>
      <c r="I8" s="257"/>
      <c r="J8" s="297"/>
      <c r="K8" s="273"/>
      <c r="L8" s="275" t="s">
        <v>18</v>
      </c>
      <c r="M8" s="276"/>
      <c r="N8" s="277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98"/>
      <c r="K9" s="274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306" t="s">
        <v>74</v>
      </c>
      <c r="I10" s="116"/>
      <c r="J10" s="116"/>
      <c r="K10" s="116"/>
      <c r="L10" s="252" t="s">
        <v>33</v>
      </c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307"/>
      <c r="I11" s="119"/>
      <c r="J11" s="119"/>
      <c r="K11" s="119"/>
      <c r="L11" s="253"/>
      <c r="M11" s="119"/>
      <c r="N11" s="119"/>
      <c r="O11" s="300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307"/>
      <c r="I12" s="116"/>
      <c r="J12" s="116"/>
      <c r="K12" s="116"/>
      <c r="L12" s="253"/>
      <c r="M12" s="116"/>
      <c r="N12" s="116"/>
      <c r="O12" s="300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307"/>
      <c r="I13" s="119"/>
      <c r="J13" s="119"/>
      <c r="K13" s="119"/>
      <c r="L13" s="253"/>
      <c r="M13" s="119"/>
      <c r="N13" s="119"/>
      <c r="O13" s="300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78" t="s">
        <v>71</v>
      </c>
      <c r="G16" s="250" t="s">
        <v>75</v>
      </c>
      <c r="H16" s="124"/>
      <c r="I16" s="125"/>
      <c r="J16" s="116"/>
      <c r="K16" s="116"/>
      <c r="L16" s="124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79"/>
      <c r="G17" s="251"/>
      <c r="H17" s="109"/>
      <c r="I17" s="110"/>
      <c r="J17" s="119"/>
      <c r="K17" s="119"/>
      <c r="L17" s="109"/>
      <c r="M17" s="119"/>
      <c r="N17" s="119"/>
      <c r="O17" s="109"/>
      <c r="P17" s="320" t="s">
        <v>73</v>
      </c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279"/>
      <c r="G18" s="251"/>
      <c r="H18" s="124"/>
      <c r="I18" s="125"/>
      <c r="J18" s="116"/>
      <c r="K18" s="115"/>
      <c r="L18" s="124"/>
      <c r="M18" s="116"/>
      <c r="N18" s="116"/>
      <c r="O18" s="124"/>
      <c r="P18" s="321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80"/>
      <c r="G19" s="251"/>
      <c r="H19" s="109"/>
      <c r="I19" s="110"/>
      <c r="J19" s="119"/>
      <c r="K19" s="119"/>
      <c r="L19" s="109"/>
      <c r="M19" s="119"/>
      <c r="N19" s="119"/>
      <c r="O19" s="109"/>
      <c r="P19" s="321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customHeight="1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284" t="s">
        <v>69</v>
      </c>
      <c r="N20" s="116"/>
      <c r="O20" s="124"/>
      <c r="P20" s="322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9"/>
      <c r="K21" s="119"/>
      <c r="L21" s="109"/>
      <c r="M21" s="285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115"/>
      <c r="L22" s="124"/>
      <c r="M22" s="285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119"/>
      <c r="L23" s="109"/>
      <c r="M23" s="286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4NbHsN4LEl5qbE2Rpz0nVXhUJE4sFkBd10KangJM6XpiESBHuGkrGk0A55+OC6I4cG/fgYhU8qPy9FxDKcPy2Q==" saltValue="WHB2GMR9IexFoWvicDQvSw==" spinCount="100000" sheet="1" objects="1" scenarios="1"/>
  <mergeCells count="27">
    <mergeCell ref="H6:J7"/>
    <mergeCell ref="H8:J9"/>
    <mergeCell ref="K6:K9"/>
    <mergeCell ref="B12:D13"/>
    <mergeCell ref="A1:Q1"/>
    <mergeCell ref="B4:D4"/>
    <mergeCell ref="E4:G4"/>
    <mergeCell ref="H4:K4"/>
    <mergeCell ref="L4:N4"/>
    <mergeCell ref="O4:Q4"/>
    <mergeCell ref="G16:G19"/>
    <mergeCell ref="H10:H13"/>
    <mergeCell ref="L10:L14"/>
    <mergeCell ref="O10:O13"/>
    <mergeCell ref="F16:F19"/>
    <mergeCell ref="L6:N7"/>
    <mergeCell ref="L8:N9"/>
    <mergeCell ref="O6:Q7"/>
    <mergeCell ref="O8:Q9"/>
    <mergeCell ref="P17:P20"/>
    <mergeCell ref="M20:M23"/>
    <mergeCell ref="B6:D7"/>
    <mergeCell ref="B8:D9"/>
    <mergeCell ref="B10:D11"/>
    <mergeCell ref="E6:G7"/>
    <mergeCell ref="E8:G9"/>
    <mergeCell ref="E10:E14"/>
  </mergeCells>
  <conditionalFormatting sqref="F16:F19">
    <cfRule type="cellIs" dxfId="41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4A6F98AC-F953-4DA1-9F7C-80C41AF7B4A8}"/>
    <dataValidation allowBlank="1" showInputMessage="1" showErrorMessage="1" prompt="Enter Start Time in this cell" sqref="E2:G2 B2:B3" xr:uid="{B0BCC55A-539E-4EA7-84B8-98E30BCB3D32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2613F9EC-FBE0-4459-A096-97CE1BC2C4C9}"/>
    <dataValidation allowBlank="1" showInputMessage="1" showErrorMessage="1" prompt="Time is automatically updated in this column under this heading" sqref="A4" xr:uid="{23B57656-5A41-4389-9964-199D4DA5165F}"/>
    <dataValidation allowBlank="1" showInputMessage="1" showErrorMessage="1" prompt="Enter Time Interval in minutes in cell at right" sqref="H2:K2 D3" xr:uid="{17BC2651-E04B-4B1D-A31A-4D1E4BA3C05E}"/>
    <dataValidation allowBlank="1" showInputMessage="1" showErrorMessage="1" prompt="Enter Time Interval in minutes in this cell" sqref="E3 L2:N2" xr:uid="{8A6907B1-3ADA-4B22-ABCC-3933F5A626BC}"/>
    <dataValidation allowBlank="1" showInputMessage="1" showErrorMessage="1" prompt="Title of this worksheet is in this cell.  Enter semester name in cell at right" sqref="A1" xr:uid="{712487E7-ECB3-409E-B135-C33863F3CB42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BF01-F5E8-4112-9CCA-7A3C116F24F7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81" t="s">
        <v>75</v>
      </c>
      <c r="F10" s="116"/>
      <c r="G10" s="116"/>
      <c r="H10" s="124"/>
      <c r="I10" s="323" t="s">
        <v>74</v>
      </c>
      <c r="J10" s="116"/>
      <c r="K10" s="116"/>
      <c r="L10" s="124"/>
      <c r="M10" s="116"/>
      <c r="N10" s="116"/>
      <c r="O10" s="124"/>
      <c r="P10" s="317" t="s">
        <v>35</v>
      </c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82"/>
      <c r="F11" s="119"/>
      <c r="G11" s="272" t="s">
        <v>72</v>
      </c>
      <c r="H11" s="109"/>
      <c r="I11" s="324"/>
      <c r="J11" s="119"/>
      <c r="K11" s="119"/>
      <c r="L11" s="109"/>
      <c r="M11" s="119"/>
      <c r="N11" s="119"/>
      <c r="O11" s="109"/>
      <c r="P11" s="318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82"/>
      <c r="F12" s="116"/>
      <c r="G12" s="273"/>
      <c r="H12" s="124"/>
      <c r="I12" s="324"/>
      <c r="J12" s="116"/>
      <c r="K12" s="116"/>
      <c r="L12" s="124"/>
      <c r="M12" s="116"/>
      <c r="N12" s="116"/>
      <c r="O12" s="124"/>
      <c r="P12" s="318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82"/>
      <c r="F13" s="119"/>
      <c r="G13" s="273"/>
      <c r="H13" s="109"/>
      <c r="I13" s="325"/>
      <c r="J13" s="119"/>
      <c r="K13" s="119"/>
      <c r="L13" s="109"/>
      <c r="M13" s="119"/>
      <c r="N13" s="119"/>
      <c r="O13" s="109"/>
      <c r="P13" s="3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274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109"/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253"/>
      <c r="I16" s="125"/>
      <c r="J16" s="116"/>
      <c r="K16" s="116"/>
      <c r="L16" s="124"/>
      <c r="M16" s="320" t="s">
        <v>73</v>
      </c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253"/>
      <c r="I17" s="110"/>
      <c r="J17" s="119"/>
      <c r="K17" s="119"/>
      <c r="L17" s="109"/>
      <c r="M17" s="321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116"/>
      <c r="G18" s="116"/>
      <c r="H18" s="253"/>
      <c r="I18" s="125"/>
      <c r="J18" s="116"/>
      <c r="K18" s="115"/>
      <c r="L18" s="124"/>
      <c r="M18" s="321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119"/>
      <c r="G19" s="119"/>
      <c r="H19" s="254"/>
      <c r="I19" s="110"/>
      <c r="J19" s="119"/>
      <c r="K19" s="119"/>
      <c r="L19" s="109"/>
      <c r="M19" s="322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110"/>
      <c r="J21" s="278" t="s">
        <v>71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79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79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80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HAptGDLSeQ+4hOQLBQuTLXNlfbMpNmnWM+cdHa8ZM98GV04SdphjViRv3VgawnPv0aA0HXuBrYeBMkwJaiM8aA==" saltValue="LOMeIoIV909oCla0mDQ5rQ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B18:B21"/>
    <mergeCell ref="J21:J24"/>
    <mergeCell ref="E10:E13"/>
    <mergeCell ref="B10:D11"/>
    <mergeCell ref="B12:D13"/>
    <mergeCell ref="P10:P13"/>
    <mergeCell ref="G11:G14"/>
    <mergeCell ref="I10:I13"/>
    <mergeCell ref="H15:H19"/>
    <mergeCell ref="O15:O19"/>
    <mergeCell ref="M16:M19"/>
  </mergeCells>
  <conditionalFormatting sqref="J21:J24">
    <cfRule type="cellIs" dxfId="40" priority="3" operator="equal">
      <formula>"Gp1"</formula>
    </cfRule>
  </conditionalFormatting>
  <conditionalFormatting sqref="P10:P13">
    <cfRule type="cellIs" dxfId="39" priority="2" operator="equal">
      <formula>"Gp1"</formula>
    </cfRule>
  </conditionalFormatting>
  <conditionalFormatting sqref="I10:I13">
    <cfRule type="cellIs" dxfId="38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1F0ACED0-1FFB-48B5-A453-12349CDEA7AC}"/>
    <dataValidation allowBlank="1" showInputMessage="1" showErrorMessage="1" prompt="Enter Time Interval in minutes in this cell" sqref="E3 L2:N2" xr:uid="{275AC198-7323-4308-A042-4694E7D6225B}"/>
    <dataValidation allowBlank="1" showInputMessage="1" showErrorMessage="1" prompt="Enter Time Interval in minutes in cell at right" sqref="H2:K2 D3" xr:uid="{8F159DD5-A33A-4577-9F55-0285C43FEA55}"/>
    <dataValidation allowBlank="1" showInputMessage="1" showErrorMessage="1" prompt="Time is automatically updated in this column under this heading" sqref="A4" xr:uid="{4CC31E52-AF51-47B2-AE24-0BB7C4EBE606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AF96D73A-4FF3-479B-B1E6-15C17A114971}"/>
    <dataValidation allowBlank="1" showInputMessage="1" showErrorMessage="1" prompt="Enter Start Time in this cell" sqref="E2:G2 B2:B3" xr:uid="{1BD29B37-09FD-40D9-9677-DC565280F775}"/>
    <dataValidation allowBlank="1" showInputMessage="1" showErrorMessage="1" prompt="Enter Start Time in cell at right" sqref="C2 A2:A3" xr:uid="{FC74638F-F391-42B6-8D13-057ED8B03F9B}"/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CEB8-D85B-4245-B285-DEAC3D48BBEA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72" t="s">
        <v>72</v>
      </c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73"/>
      <c r="E7" s="275"/>
      <c r="F7" s="276"/>
      <c r="G7" s="277"/>
      <c r="H7" s="275"/>
      <c r="I7" s="276"/>
      <c r="J7" s="276"/>
      <c r="K7" s="277"/>
      <c r="L7" s="258"/>
      <c r="M7" s="259"/>
      <c r="N7" s="262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73"/>
      <c r="E8" s="256" t="s">
        <v>16</v>
      </c>
      <c r="F8" s="257"/>
      <c r="G8" s="261"/>
      <c r="H8" s="256" t="s">
        <v>17</v>
      </c>
      <c r="I8" s="257"/>
      <c r="J8" s="257"/>
      <c r="K8" s="261"/>
      <c r="L8" s="275" t="s">
        <v>18</v>
      </c>
      <c r="M8" s="276"/>
      <c r="N8" s="277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74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63" t="s">
        <v>70</v>
      </c>
      <c r="G10" s="116"/>
      <c r="H10" s="124"/>
      <c r="I10" s="116"/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4"/>
      <c r="G11" s="119"/>
      <c r="H11" s="109"/>
      <c r="I11" s="119"/>
      <c r="J11" s="119"/>
      <c r="K11" s="119"/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4"/>
      <c r="G12" s="116"/>
      <c r="H12" s="124"/>
      <c r="I12" s="116"/>
      <c r="J12" s="116"/>
      <c r="K12" s="116"/>
      <c r="L12" s="124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5"/>
      <c r="G13" s="119"/>
      <c r="H13" s="109"/>
      <c r="I13" s="119"/>
      <c r="J13" s="119"/>
      <c r="K13" s="119"/>
      <c r="L13" s="109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320" t="s">
        <v>73</v>
      </c>
      <c r="J15" s="119"/>
      <c r="K15" s="119"/>
      <c r="L15" s="252" t="s">
        <v>33</v>
      </c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321"/>
      <c r="J16" s="116"/>
      <c r="K16" s="116"/>
      <c r="L16" s="253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53"/>
      <c r="F17" s="119"/>
      <c r="G17" s="119"/>
      <c r="H17" s="109"/>
      <c r="I17" s="321"/>
      <c r="J17" s="119"/>
      <c r="K17" s="119"/>
      <c r="L17" s="253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53"/>
      <c r="F18" s="116"/>
      <c r="G18" s="116"/>
      <c r="H18" s="124"/>
      <c r="I18" s="322"/>
      <c r="J18" s="125"/>
      <c r="K18" s="115"/>
      <c r="L18" s="253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54"/>
      <c r="F19" s="119"/>
      <c r="G19" s="119"/>
      <c r="H19" s="109"/>
      <c r="I19" s="110"/>
      <c r="J19" s="119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32"/>
      <c r="L20" s="124"/>
      <c r="M20" s="116"/>
      <c r="N20" s="116"/>
      <c r="O20" s="246" t="s">
        <v>35</v>
      </c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78" t="s">
        <v>71</v>
      </c>
      <c r="G21" s="250" t="s">
        <v>75</v>
      </c>
      <c r="H21" s="109"/>
      <c r="I21" s="110"/>
      <c r="J21" s="323" t="s">
        <v>74</v>
      </c>
      <c r="K21" s="119"/>
      <c r="L21" s="109"/>
      <c r="M21" s="119"/>
      <c r="N21" s="119"/>
      <c r="O21" s="247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79"/>
      <c r="G22" s="251"/>
      <c r="H22" s="124"/>
      <c r="I22" s="125"/>
      <c r="J22" s="324"/>
      <c r="K22" s="115"/>
      <c r="L22" s="124"/>
      <c r="M22" s="116"/>
      <c r="N22" s="116"/>
      <c r="O22" s="247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279"/>
      <c r="G23" s="251"/>
      <c r="H23" s="109"/>
      <c r="I23" s="110"/>
      <c r="J23" s="324"/>
      <c r="K23" s="119"/>
      <c r="L23" s="109"/>
      <c r="M23" s="119"/>
      <c r="N23" s="119"/>
      <c r="O23" s="247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280"/>
      <c r="G24" s="251"/>
      <c r="H24" s="124"/>
      <c r="I24" s="125"/>
      <c r="J24" s="325"/>
      <c r="K24" s="132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w1tM3Ekp6jmCZmd5XFN6rqfET/IsD2vsf1SPe+3Fk17ZhQ71/a4KmOtOyTpvAG8kEU3C+x5Hx/kLWWwjaEG/lg==" saltValue="C1+J55NBubYLIv7iszFJJ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10:D11"/>
    <mergeCell ref="B12:D13"/>
    <mergeCell ref="B8:C9"/>
    <mergeCell ref="D6:D9"/>
    <mergeCell ref="B6:C7"/>
    <mergeCell ref="E15:E19"/>
    <mergeCell ref="L15:L19"/>
    <mergeCell ref="I15:I18"/>
    <mergeCell ref="F21:F24"/>
    <mergeCell ref="G21:G24"/>
    <mergeCell ref="J21:J24"/>
    <mergeCell ref="L8:N9"/>
    <mergeCell ref="O6:Q7"/>
    <mergeCell ref="O8:Q9"/>
    <mergeCell ref="F10:F13"/>
    <mergeCell ref="O20:O23"/>
    <mergeCell ref="E6:G7"/>
    <mergeCell ref="E8:G9"/>
    <mergeCell ref="H6:K7"/>
    <mergeCell ref="H8:K9"/>
    <mergeCell ref="L6:N7"/>
  </mergeCells>
  <conditionalFormatting sqref="F21:F24">
    <cfRule type="cellIs" dxfId="37" priority="3" operator="equal">
      <formula>"Gp1"</formula>
    </cfRule>
  </conditionalFormatting>
  <conditionalFormatting sqref="J21:J24">
    <cfRule type="cellIs" dxfId="36" priority="2" operator="equal">
      <formula>"Gp1"</formula>
    </cfRule>
  </conditionalFormatting>
  <dataValidations count="7">
    <dataValidation allowBlank="1" showInputMessage="1" showErrorMessage="1" prompt="Enter Start Time in cell at right" sqref="C2 A2:A3" xr:uid="{14B67B3F-99FE-4692-ADCF-A80C15DFE208}"/>
    <dataValidation allowBlank="1" showInputMessage="1" showErrorMessage="1" prompt="Enter Start Time in this cell" sqref="E2:G2 B2:B3" xr:uid="{CD4071F9-BCFF-496D-BD46-2A02ABA3A28C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F3832F26-88AD-4EF1-B9AE-43AA22C6E978}"/>
    <dataValidation allowBlank="1" showInputMessage="1" showErrorMessage="1" prompt="Time is automatically updated in this column under this heading" sqref="A4" xr:uid="{84428896-8726-4566-98EE-C090FA2CA36C}"/>
    <dataValidation allowBlank="1" showInputMessage="1" showErrorMessage="1" prompt="Enter Time Interval in minutes in cell at right" sqref="H2:K2 D3" xr:uid="{6FAEB587-BD9B-4B2B-829F-2750E9052150}"/>
    <dataValidation allowBlank="1" showInputMessage="1" showErrorMessage="1" prompt="Enter Time Interval in minutes in this cell" sqref="E3 L2:N2" xr:uid="{B9F24730-08F6-439C-9FB0-15BBBF3E3D99}"/>
    <dataValidation allowBlank="1" showInputMessage="1" showErrorMessage="1" prompt="Title of this worksheet is in this cell.  Enter semester name in cell at right" sqref="A1" xr:uid="{D4BA4E72-A0E2-4218-B7B4-8D116171D375}"/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DCBD-9BB0-43F9-A4A2-4D19F58D00A6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97"/>
      <c r="N6" s="272" t="s">
        <v>72</v>
      </c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59"/>
      <c r="G7" s="262"/>
      <c r="H7" s="258"/>
      <c r="I7" s="259"/>
      <c r="J7" s="259"/>
      <c r="K7" s="262"/>
      <c r="L7" s="258"/>
      <c r="M7" s="298"/>
      <c r="N7" s="273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77"/>
      <c r="H8" s="275" t="s">
        <v>17</v>
      </c>
      <c r="I8" s="276"/>
      <c r="J8" s="276"/>
      <c r="K8" s="277"/>
      <c r="L8" s="275" t="s">
        <v>18</v>
      </c>
      <c r="M8" s="305"/>
      <c r="N8" s="273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98"/>
      <c r="N9" s="274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248" t="s">
        <v>71</v>
      </c>
      <c r="I10" s="250" t="s">
        <v>75</v>
      </c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119"/>
      <c r="G11" s="119"/>
      <c r="H11" s="249"/>
      <c r="I11" s="251"/>
      <c r="J11" s="119"/>
      <c r="K11" s="119"/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116"/>
      <c r="G12" s="116"/>
      <c r="H12" s="249"/>
      <c r="I12" s="251"/>
      <c r="J12" s="116"/>
      <c r="K12" s="116"/>
      <c r="L12" s="124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119"/>
      <c r="G13" s="119"/>
      <c r="H13" s="249"/>
      <c r="I13" s="251"/>
      <c r="J13" s="119"/>
      <c r="K13" s="119"/>
      <c r="L13" s="109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317" t="s">
        <v>35</v>
      </c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266" t="s">
        <v>73</v>
      </c>
      <c r="D16" s="128"/>
      <c r="E16" s="253"/>
      <c r="F16" s="116"/>
      <c r="G16" s="116"/>
      <c r="H16" s="124"/>
      <c r="I16" s="125"/>
      <c r="J16" s="323" t="s">
        <v>74</v>
      </c>
      <c r="K16" s="116"/>
      <c r="L16" s="253"/>
      <c r="M16" s="116"/>
      <c r="N16" s="116"/>
      <c r="O16" s="124"/>
      <c r="P16" s="318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267"/>
      <c r="D17" s="118"/>
      <c r="E17" s="253"/>
      <c r="F17" s="119"/>
      <c r="G17" s="119"/>
      <c r="H17" s="109"/>
      <c r="I17" s="110"/>
      <c r="J17" s="324"/>
      <c r="K17" s="119"/>
      <c r="L17" s="253"/>
      <c r="M17" s="119"/>
      <c r="N17" s="119"/>
      <c r="O17" s="109"/>
      <c r="P17" s="318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267"/>
      <c r="D18" s="128"/>
      <c r="E18" s="253"/>
      <c r="F18" s="116"/>
      <c r="G18" s="116"/>
      <c r="H18" s="124"/>
      <c r="I18" s="125"/>
      <c r="J18" s="324"/>
      <c r="K18" s="115"/>
      <c r="L18" s="253"/>
      <c r="M18" s="116"/>
      <c r="N18" s="116"/>
      <c r="O18" s="124"/>
      <c r="P18" s="319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268"/>
      <c r="D19" s="118"/>
      <c r="E19" s="254"/>
      <c r="F19" s="119"/>
      <c r="G19" s="119"/>
      <c r="H19" s="109"/>
      <c r="I19" s="110"/>
      <c r="J19" s="325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0"/>
      <c r="K21" s="263" t="s">
        <v>70</v>
      </c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264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0"/>
      <c r="K23" s="264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265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kzjTZPzvR+nEtIOjXFOtyUNshJW5GNwooZ2gWGgL9uVA1wffnOHzrcavS0IGd6XuAjtS9hxk7J2ZcpmIGOBUaw==" saltValue="HJ7W7byalEIYpJrBmMkKK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K21:K24"/>
    <mergeCell ref="N6:N9"/>
    <mergeCell ref="H10:H13"/>
    <mergeCell ref="I10:I13"/>
    <mergeCell ref="E15:E19"/>
    <mergeCell ref="L15:L19"/>
    <mergeCell ref="J16:J19"/>
    <mergeCell ref="L6:M7"/>
    <mergeCell ref="L8:M9"/>
    <mergeCell ref="P15:P18"/>
    <mergeCell ref="C16:C19"/>
    <mergeCell ref="B6:D7"/>
    <mergeCell ref="B8:D9"/>
    <mergeCell ref="B10:D11"/>
    <mergeCell ref="B12:D13"/>
    <mergeCell ref="E6:G7"/>
    <mergeCell ref="E8:G9"/>
    <mergeCell ref="H6:K7"/>
    <mergeCell ref="H8:K9"/>
    <mergeCell ref="O6:Q7"/>
    <mergeCell ref="O8:Q9"/>
  </mergeCells>
  <conditionalFormatting sqref="P15:P18">
    <cfRule type="cellIs" dxfId="35" priority="3" operator="equal">
      <formula>"Gp1"</formula>
    </cfRule>
  </conditionalFormatting>
  <conditionalFormatting sqref="J16:J19">
    <cfRule type="cellIs" dxfId="34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92001A89-A61F-4DD1-8106-211B847CF475}"/>
    <dataValidation allowBlank="1" showInputMessage="1" showErrorMessage="1" prompt="Enter Time Interval in minutes in this cell" sqref="E3 L2:N2" xr:uid="{9A954783-1005-4796-8B58-010C5B3B3DF1}"/>
    <dataValidation allowBlank="1" showInputMessage="1" showErrorMessage="1" prompt="Enter Time Interval in minutes in cell at right" sqref="H2:K2 D3" xr:uid="{81B410FF-7E4C-4A6A-AE42-0099B95ECE23}"/>
    <dataValidation allowBlank="1" showInputMessage="1" showErrorMessage="1" prompt="Time is automatically updated in this column under this heading" sqref="A4" xr:uid="{AF0ACC0D-7A9B-4C49-ACD4-6DA6048D51B8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615752B1-71CD-4679-B747-AB0449178845}"/>
    <dataValidation allowBlank="1" showInputMessage="1" showErrorMessage="1" prompt="Enter Start Time in this cell" sqref="E2:G2 B2:B3" xr:uid="{994667D4-5DD0-4F3A-AF11-93F1F6697E89}"/>
    <dataValidation allowBlank="1" showInputMessage="1" showErrorMessage="1" prompt="Enter Start Time in cell at right" sqref="C2 A2:A3" xr:uid="{D4443F01-13AB-427F-B79F-C9AEFE82DF90}"/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843C-8E95-4622-BDB6-9E974A806A74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248" t="s">
        <v>71</v>
      </c>
      <c r="I10" s="116"/>
      <c r="J10" s="116"/>
      <c r="K10" s="116"/>
      <c r="L10" s="252" t="s">
        <v>33</v>
      </c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249"/>
      <c r="I11" s="119"/>
      <c r="J11" s="119"/>
      <c r="K11" s="272" t="s">
        <v>72</v>
      </c>
      <c r="L11" s="253"/>
      <c r="M11" s="119"/>
      <c r="N11" s="119"/>
      <c r="O11" s="300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249"/>
      <c r="I12" s="116"/>
      <c r="J12" s="116"/>
      <c r="K12" s="273"/>
      <c r="L12" s="253"/>
      <c r="M12" s="116"/>
      <c r="N12" s="116"/>
      <c r="O12" s="300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249"/>
      <c r="I13" s="119"/>
      <c r="J13" s="119"/>
      <c r="K13" s="273"/>
      <c r="L13" s="253"/>
      <c r="M13" s="119"/>
      <c r="N13" s="119"/>
      <c r="O13" s="300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274"/>
      <c r="L14" s="25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317" t="s">
        <v>35</v>
      </c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323" t="s">
        <v>74</v>
      </c>
      <c r="J16" s="116"/>
      <c r="K16" s="116"/>
      <c r="L16" s="124"/>
      <c r="M16" s="116"/>
      <c r="N16" s="116"/>
      <c r="O16" s="124"/>
      <c r="P16" s="318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324"/>
      <c r="J17" s="119"/>
      <c r="K17" s="119"/>
      <c r="L17" s="109"/>
      <c r="M17" s="119"/>
      <c r="N17" s="119"/>
      <c r="O17" s="109"/>
      <c r="P17" s="318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116"/>
      <c r="G18" s="116"/>
      <c r="H18" s="124"/>
      <c r="I18" s="324"/>
      <c r="J18" s="116"/>
      <c r="K18" s="115"/>
      <c r="L18" s="124"/>
      <c r="M18" s="116"/>
      <c r="N18" s="116"/>
      <c r="O18" s="124"/>
      <c r="P18" s="319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119"/>
      <c r="G19" s="119"/>
      <c r="H19" s="109"/>
      <c r="I19" s="325"/>
      <c r="J19" s="119"/>
      <c r="K19" s="119"/>
      <c r="L19" s="109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266" t="s">
        <v>73</v>
      </c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267"/>
      <c r="D21" s="118"/>
      <c r="E21" s="109"/>
      <c r="F21" s="119"/>
      <c r="G21" s="119"/>
      <c r="H21" s="109"/>
      <c r="I21" s="110"/>
      <c r="J21" s="250" t="s">
        <v>75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267"/>
      <c r="D22" s="121"/>
      <c r="E22" s="124"/>
      <c r="F22" s="116"/>
      <c r="G22" s="116"/>
      <c r="H22" s="124"/>
      <c r="I22" s="125"/>
      <c r="J22" s="251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268"/>
      <c r="D23" s="119"/>
      <c r="E23" s="109"/>
      <c r="F23" s="119"/>
      <c r="G23" s="119"/>
      <c r="H23" s="109"/>
      <c r="I23" s="110"/>
      <c r="J23" s="251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51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wTiMgiVxPpXgbXuNy4CTurV0xrM/D4+rboq374sQoxAO5VKAMWoOATOmWfm5Hl6GmRBH9ynp22fTXCzHhQhLyw==" saltValue="MZGzDP0VFFDUoelZtsWXH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P15:P18"/>
    <mergeCell ref="I16:I19"/>
    <mergeCell ref="C20:C23"/>
    <mergeCell ref="J21:J24"/>
    <mergeCell ref="E10:E14"/>
    <mergeCell ref="L10:L14"/>
    <mergeCell ref="H10:H13"/>
    <mergeCell ref="O10:O13"/>
    <mergeCell ref="K11:K14"/>
    <mergeCell ref="B10:D11"/>
    <mergeCell ref="B12:D13"/>
  </mergeCells>
  <conditionalFormatting sqref="P15:P18">
    <cfRule type="cellIs" dxfId="33" priority="2" operator="equal">
      <formula>"Gp1"</formula>
    </cfRule>
  </conditionalFormatting>
  <conditionalFormatting sqref="I16:I19">
    <cfRule type="cellIs" dxfId="32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6F4E835E-C3CC-415E-BCB0-9AD2E8319253}"/>
    <dataValidation allowBlank="1" showInputMessage="1" showErrorMessage="1" prompt="Enter Start Time in this cell" sqref="E2:G2 B2:B3" xr:uid="{64034AD5-F3FA-41A2-B5AB-E8E619EA9C72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170F2FF4-A286-4F7C-BBAD-397EA7D8E532}"/>
    <dataValidation allowBlank="1" showInputMessage="1" showErrorMessage="1" prompt="Time is automatically updated in this column under this heading" sqref="A4" xr:uid="{880B4EA6-0FE0-4FB4-A062-DA5276C812FD}"/>
    <dataValidation allowBlank="1" showInputMessage="1" showErrorMessage="1" prompt="Enter Time Interval in minutes in cell at right" sqref="H2:K2 D3" xr:uid="{8DBAB03B-853D-43DE-B02E-6427A87889E3}"/>
    <dataValidation allowBlank="1" showInputMessage="1" showErrorMessage="1" prompt="Enter Time Interval in minutes in this cell" sqref="E3 L2:N2" xr:uid="{0D60955C-DD12-41C1-B3C4-1BC7A6E468AB}"/>
    <dataValidation allowBlank="1" showInputMessage="1" showErrorMessage="1" prompt="Title of this worksheet is in this cell.  Enter semester name in cell at right" sqref="A1" xr:uid="{B5340C46-67E7-4753-A48F-1A7619D34648}"/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1A1D-6DAF-4417-92FE-3A436E711FF1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306" t="s">
        <v>74</v>
      </c>
      <c r="I10" s="116"/>
      <c r="J10" s="116"/>
      <c r="K10" s="116"/>
      <c r="L10" s="252" t="s">
        <v>33</v>
      </c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307"/>
      <c r="I11" s="119"/>
      <c r="J11" s="119"/>
      <c r="K11" s="119"/>
      <c r="L11" s="253"/>
      <c r="M11" s="119"/>
      <c r="N11" s="119"/>
      <c r="O11" s="109"/>
      <c r="P11" s="119"/>
      <c r="Q11" s="326" t="s">
        <v>42</v>
      </c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307"/>
      <c r="I12" s="116"/>
      <c r="J12" s="116"/>
      <c r="K12" s="116"/>
      <c r="L12" s="253"/>
      <c r="M12" s="116"/>
      <c r="N12" s="116"/>
      <c r="O12" s="124"/>
      <c r="P12" s="116"/>
      <c r="Q12" s="327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307"/>
      <c r="I13" s="119"/>
      <c r="J13" s="119"/>
      <c r="K13" s="119"/>
      <c r="L13" s="253"/>
      <c r="M13" s="119"/>
      <c r="N13" s="119"/>
      <c r="O13" s="109"/>
      <c r="P13" s="119"/>
      <c r="Q13" s="327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116"/>
      <c r="Q14" s="328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250" t="s">
        <v>75</v>
      </c>
      <c r="J16" s="116"/>
      <c r="K16" s="116"/>
      <c r="L16" s="124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251"/>
      <c r="J17" s="119"/>
      <c r="K17" s="119"/>
      <c r="L17" s="109"/>
      <c r="M17" s="266" t="s">
        <v>73</v>
      </c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116"/>
      <c r="G18" s="116"/>
      <c r="H18" s="124"/>
      <c r="I18" s="251"/>
      <c r="J18" s="116"/>
      <c r="K18" s="115"/>
      <c r="L18" s="124"/>
      <c r="M18" s="267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119"/>
      <c r="G19" s="119"/>
      <c r="H19" s="109"/>
      <c r="I19" s="251"/>
      <c r="J19" s="119"/>
      <c r="K19" s="119"/>
      <c r="L19" s="109"/>
      <c r="M19" s="267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268"/>
      <c r="N20" s="116"/>
      <c r="O20" s="124"/>
      <c r="P20" s="317" t="s">
        <v>35</v>
      </c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110"/>
      <c r="J21" s="278" t="s">
        <v>71</v>
      </c>
      <c r="K21" s="119"/>
      <c r="L21" s="109"/>
      <c r="M21" s="119"/>
      <c r="N21" s="119"/>
      <c r="O21" s="109"/>
      <c r="P21" s="318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79"/>
      <c r="K22" s="115"/>
      <c r="L22" s="124"/>
      <c r="M22" s="116"/>
      <c r="N22" s="116"/>
      <c r="O22" s="124"/>
      <c r="P22" s="318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79"/>
      <c r="K23" s="119"/>
      <c r="L23" s="109"/>
      <c r="M23" s="119"/>
      <c r="N23" s="119"/>
      <c r="O23" s="109"/>
      <c r="P23" s="3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80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hsMVKDLKsgJo+QWkG5LerJTI3iu3+HrgJXmV5PyzadrCCjg03RPK/lWT2MH+ZUmJO2zVME4LOIERbmhDEuzgYw==" saltValue="fJv+jsl8qDqdR6EvGr7GSA==" spinCount="100000" sheet="1" objects="1" scenarios="1"/>
  <mergeCells count="27">
    <mergeCell ref="Q11:Q14"/>
    <mergeCell ref="E10:E14"/>
    <mergeCell ref="L10:L14"/>
    <mergeCell ref="H10:H13"/>
    <mergeCell ref="A1:Q1"/>
    <mergeCell ref="B4:D4"/>
    <mergeCell ref="E4:G4"/>
    <mergeCell ref="H4:K4"/>
    <mergeCell ref="L4:N4"/>
    <mergeCell ref="O4:Q4"/>
    <mergeCell ref="I16:I19"/>
    <mergeCell ref="M17:M20"/>
    <mergeCell ref="B18:B21"/>
    <mergeCell ref="P20:P23"/>
    <mergeCell ref="J21:J24"/>
    <mergeCell ref="B6:D7"/>
    <mergeCell ref="B8:D9"/>
    <mergeCell ref="B10:D11"/>
    <mergeCell ref="B12:D13"/>
    <mergeCell ref="E6:G7"/>
    <mergeCell ref="E8:G9"/>
    <mergeCell ref="H6:K7"/>
    <mergeCell ref="H8:K9"/>
    <mergeCell ref="L6:N7"/>
    <mergeCell ref="L8:N9"/>
    <mergeCell ref="O6:Q7"/>
    <mergeCell ref="O8:Q9"/>
  </mergeCells>
  <conditionalFormatting sqref="J21:J24">
    <cfRule type="cellIs" dxfId="31" priority="1" operator="equal">
      <formula>"Gp1"</formula>
    </cfRule>
  </conditionalFormatting>
  <conditionalFormatting sqref="P20:P23">
    <cfRule type="cellIs" dxfId="30" priority="2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4C7CEBFE-688B-4C22-B5B7-36A557020068}"/>
    <dataValidation allowBlank="1" showInputMessage="1" showErrorMessage="1" prompt="Enter Time Interval in minutes in this cell" sqref="E3 L2:N2" xr:uid="{5289B8F2-934D-4378-A826-CCE3DA27A0B4}"/>
    <dataValidation allowBlank="1" showInputMessage="1" showErrorMessage="1" prompt="Enter Time Interval in minutes in cell at right" sqref="H2:K2 D3" xr:uid="{4C0B69EC-F026-4714-A532-57A4DCEBC180}"/>
    <dataValidation allowBlank="1" showInputMessage="1" showErrorMessage="1" prompt="Time is automatically updated in this column under this heading" sqref="A4" xr:uid="{8E29BE15-A324-4CA0-A0F7-3D50790CB747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464295B1-A113-44A5-AD18-73D959A154DB}"/>
    <dataValidation allowBlank="1" showInputMessage="1" showErrorMessage="1" prompt="Enter Start Time in this cell" sqref="E2:G2 B2:B3" xr:uid="{655A26A7-2D14-4C54-9753-09C5FEFD5401}"/>
    <dataValidation allowBlank="1" showInputMessage="1" showErrorMessage="1" prompt="Enter Start Time in cell at right" sqref="C2 A2:A3" xr:uid="{CFED712E-8B4A-48EB-ABFD-CECF7EBC3EAA}"/>
  </dataValidation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B7C6-647C-4011-BF21-E9C489A27ADF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63" t="s">
        <v>70</v>
      </c>
      <c r="G10" s="116"/>
      <c r="H10" s="306" t="s">
        <v>74</v>
      </c>
      <c r="I10" s="116"/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4"/>
      <c r="G11" s="119"/>
      <c r="H11" s="307"/>
      <c r="I11" s="119"/>
      <c r="J11" s="119"/>
      <c r="K11" s="272" t="s">
        <v>72</v>
      </c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4"/>
      <c r="G12" s="116"/>
      <c r="H12" s="307"/>
      <c r="I12" s="116"/>
      <c r="J12" s="116"/>
      <c r="K12" s="273"/>
      <c r="L12" s="124"/>
      <c r="M12" s="116"/>
      <c r="N12" s="116"/>
      <c r="O12" s="287" t="s">
        <v>73</v>
      </c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5"/>
      <c r="G13" s="119"/>
      <c r="H13" s="307"/>
      <c r="I13" s="119"/>
      <c r="J13" s="119"/>
      <c r="K13" s="273"/>
      <c r="L13" s="109"/>
      <c r="M13" s="119"/>
      <c r="N13" s="119"/>
      <c r="O13" s="288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274"/>
      <c r="L14" s="124"/>
      <c r="M14" s="116"/>
      <c r="N14" s="116"/>
      <c r="O14" s="288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288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125"/>
      <c r="J16" s="116"/>
      <c r="K16" s="116"/>
      <c r="L16" s="253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53"/>
      <c r="F17" s="119"/>
      <c r="G17" s="119"/>
      <c r="H17" s="109"/>
      <c r="I17" s="110"/>
      <c r="J17" s="119"/>
      <c r="K17" s="119"/>
      <c r="L17" s="253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53"/>
      <c r="F18" s="116"/>
      <c r="G18" s="116"/>
      <c r="H18" s="124"/>
      <c r="I18" s="125"/>
      <c r="J18" s="116"/>
      <c r="K18" s="115"/>
      <c r="L18" s="253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54"/>
      <c r="F19" s="119"/>
      <c r="G19" s="119"/>
      <c r="H19" s="109"/>
      <c r="I19" s="110"/>
      <c r="J19" s="119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317" t="s">
        <v>35</v>
      </c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278" t="s">
        <v>71</v>
      </c>
      <c r="J21" s="250" t="s">
        <v>75</v>
      </c>
      <c r="K21" s="119"/>
      <c r="L21" s="109"/>
      <c r="M21" s="119"/>
      <c r="N21" s="119"/>
      <c r="O21" s="109"/>
      <c r="P21" s="318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279"/>
      <c r="J22" s="251"/>
      <c r="K22" s="115"/>
      <c r="L22" s="124"/>
      <c r="M22" s="116"/>
      <c r="N22" s="116"/>
      <c r="O22" s="124"/>
      <c r="P22" s="318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279"/>
      <c r="J23" s="251"/>
      <c r="K23" s="119"/>
      <c r="L23" s="109"/>
      <c r="M23" s="119"/>
      <c r="N23" s="119"/>
      <c r="O23" s="109"/>
      <c r="P23" s="3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280"/>
      <c r="J24" s="251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F1kem5spIZpdHaHm6YSLIbtrrFiQ8DvSmx5CRPsUuupFwx4fV7uBDn6HGTmaLYDhp9hJ1Ioc/fm1nmBoED/MBg==" saltValue="Tms2bje4lYvOeNo9n93USg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O6:Q7"/>
    <mergeCell ref="B8:D9"/>
    <mergeCell ref="E8:G9"/>
    <mergeCell ref="H8:K9"/>
    <mergeCell ref="L8:N9"/>
    <mergeCell ref="O8:Q9"/>
    <mergeCell ref="E15:E19"/>
    <mergeCell ref="L15:L19"/>
    <mergeCell ref="B10:D11"/>
    <mergeCell ref="B12:D13"/>
    <mergeCell ref="B6:D7"/>
    <mergeCell ref="E6:G7"/>
    <mergeCell ref="H6:K7"/>
    <mergeCell ref="L6:N7"/>
    <mergeCell ref="P20:P23"/>
    <mergeCell ref="I21:I24"/>
    <mergeCell ref="J21:J24"/>
    <mergeCell ref="F10:F13"/>
    <mergeCell ref="H10:H13"/>
    <mergeCell ref="K11:K14"/>
    <mergeCell ref="O12:O15"/>
  </mergeCells>
  <conditionalFormatting sqref="P20:P23">
    <cfRule type="cellIs" dxfId="29" priority="2" operator="equal">
      <formula>"Gp1"</formula>
    </cfRule>
  </conditionalFormatting>
  <conditionalFormatting sqref="I21:I24">
    <cfRule type="cellIs" dxfId="28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C8BCBA1B-4E16-46AF-9C7A-AAF574E19E99}"/>
    <dataValidation allowBlank="1" showInputMessage="1" showErrorMessage="1" prompt="Enter Start Time in this cell" sqref="E2:G2 B2:B3" xr:uid="{4D538A29-0ACA-4D23-9AEA-5B7B3C658B9F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0C7E56B7-09C4-4038-98F3-3AF0BB86CE61}"/>
    <dataValidation allowBlank="1" showInputMessage="1" showErrorMessage="1" prompt="Time is automatically updated in this column under this heading" sqref="A4" xr:uid="{0CAE0D06-2440-4C1A-9413-63404F83A02E}"/>
    <dataValidation allowBlank="1" showInputMessage="1" showErrorMessage="1" prompt="Enter Time Interval in minutes in cell at right" sqref="H2:K2 D3" xr:uid="{8B18B393-6E6C-4A5F-AC0A-D6709DEF421C}"/>
    <dataValidation allowBlank="1" showInputMessage="1" showErrorMessage="1" prompt="Enter Time Interval in minutes in this cell" sqref="E3 L2:N2" xr:uid="{A696A0DB-ADDC-4A71-A3D9-5332DAEB15E3}"/>
    <dataValidation allowBlank="1" showInputMessage="1" showErrorMessage="1" prompt="Title of this worksheet is in this cell.  Enter semester name in cell at right" sqref="A1" xr:uid="{87378105-11F1-4600-9BD2-BD1B9B2EBF36}"/>
  </dataValidation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A9C4-3312-4519-9A0A-6821A0D9B6D0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248" t="s">
        <v>71</v>
      </c>
      <c r="I10" s="250" t="s">
        <v>75</v>
      </c>
      <c r="J10" s="116"/>
      <c r="K10" s="116"/>
      <c r="L10" s="252" t="s">
        <v>33</v>
      </c>
      <c r="M10" s="116"/>
      <c r="N10" s="116"/>
      <c r="O10" s="246" t="s">
        <v>35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249"/>
      <c r="I11" s="251"/>
      <c r="J11" s="119"/>
      <c r="K11" s="119"/>
      <c r="L11" s="253"/>
      <c r="M11" s="119"/>
      <c r="N11" s="119"/>
      <c r="O11" s="247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249"/>
      <c r="I12" s="251"/>
      <c r="J12" s="116"/>
      <c r="K12" s="116"/>
      <c r="L12" s="253"/>
      <c r="M12" s="116"/>
      <c r="N12" s="116"/>
      <c r="O12" s="247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249"/>
      <c r="I13" s="251"/>
      <c r="J13" s="119"/>
      <c r="K13" s="119"/>
      <c r="L13" s="253"/>
      <c r="M13" s="119"/>
      <c r="N13" s="119"/>
      <c r="O13" s="247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125"/>
      <c r="J16" s="116"/>
      <c r="K16" s="116"/>
      <c r="L16" s="124"/>
      <c r="M16" s="116"/>
      <c r="N16" s="116"/>
      <c r="O16" s="124"/>
      <c r="P16" s="266" t="s">
        <v>73</v>
      </c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110"/>
      <c r="J17" s="119"/>
      <c r="K17" s="272" t="s">
        <v>72</v>
      </c>
      <c r="L17" s="109"/>
      <c r="M17" s="119"/>
      <c r="N17" s="119"/>
      <c r="O17" s="109"/>
      <c r="P17" s="267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116"/>
      <c r="G18" s="116"/>
      <c r="H18" s="124"/>
      <c r="I18" s="125"/>
      <c r="J18" s="116"/>
      <c r="K18" s="273"/>
      <c r="L18" s="124"/>
      <c r="M18" s="116"/>
      <c r="N18" s="116"/>
      <c r="O18" s="124"/>
      <c r="P18" s="267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119"/>
      <c r="G19" s="119"/>
      <c r="H19" s="109"/>
      <c r="I19" s="110"/>
      <c r="J19" s="119"/>
      <c r="K19" s="273"/>
      <c r="L19" s="109"/>
      <c r="M19" s="119"/>
      <c r="N19" s="119"/>
      <c r="O19" s="109"/>
      <c r="P19" s="268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274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110"/>
      <c r="J21" s="323" t="s">
        <v>74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324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324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3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tZSiDY0RuaVoTT6NZvRi8GUciWg3CovJICl25lmB8tEiKPz+3j6wnxBKxif0NHhVuubpN0vt9qQzckPayp6w6Q==" saltValue="YuFR9az4r2sU8g9f2DOA+w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I10:I13"/>
    <mergeCell ref="O10:O13"/>
    <mergeCell ref="P16:P19"/>
    <mergeCell ref="K17:K20"/>
    <mergeCell ref="B18:B21"/>
    <mergeCell ref="J21:J24"/>
    <mergeCell ref="E10:E14"/>
    <mergeCell ref="L10:L14"/>
    <mergeCell ref="H10:H13"/>
    <mergeCell ref="B10:D11"/>
    <mergeCell ref="B12:D13"/>
  </mergeCells>
  <conditionalFormatting sqref="J21:J24">
    <cfRule type="cellIs" dxfId="27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F142A7FD-BD3B-4802-8298-DCE691308966}"/>
    <dataValidation allowBlank="1" showInputMessage="1" showErrorMessage="1" prompt="Enter Time Interval in minutes in this cell" sqref="E3 L2:N2" xr:uid="{FDE27CEF-5613-45C0-AD9F-D42521F6EFD1}"/>
    <dataValidation allowBlank="1" showInputMessage="1" showErrorMessage="1" prompt="Enter Time Interval in minutes in cell at right" sqref="H2:K2 D3" xr:uid="{664C1901-DFC7-4C12-8786-DBC032DCAD26}"/>
    <dataValidation allowBlank="1" showInputMessage="1" showErrorMessage="1" prompt="Time is automatically updated in this column under this heading" sqref="A4" xr:uid="{ECAF4F53-4001-437E-9B91-83A53FF95A63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3DB09E3B-33A2-442A-8D6D-D5C6DB105C3F}"/>
    <dataValidation allowBlank="1" showInputMessage="1" showErrorMessage="1" prompt="Enter Start Time in this cell" sqref="E2:G2 B2:B3" xr:uid="{643A6EBC-00D1-445E-96F9-89B216734A30}"/>
    <dataValidation allowBlank="1" showInputMessage="1" showErrorMessage="1" prompt="Enter Start Time in cell at right" sqref="C2 A2:A3" xr:uid="{2D1702EF-3100-4537-BB0E-D14D60A3CED0}"/>
  </dataValidation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CB8C-0439-4604-A2D6-A895715F1C73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97"/>
      <c r="K6" s="272" t="s">
        <v>72</v>
      </c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75"/>
      <c r="I7" s="276"/>
      <c r="J7" s="305"/>
      <c r="K7" s="273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56" t="s">
        <v>17</v>
      </c>
      <c r="I8" s="257"/>
      <c r="J8" s="297"/>
      <c r="K8" s="273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98"/>
      <c r="K9" s="274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99" t="s">
        <v>70</v>
      </c>
      <c r="F10" s="116"/>
      <c r="G10" s="116"/>
      <c r="H10" s="124"/>
      <c r="I10" s="250" t="s">
        <v>75</v>
      </c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300"/>
      <c r="F11" s="119"/>
      <c r="G11" s="119"/>
      <c r="H11" s="109"/>
      <c r="I11" s="251"/>
      <c r="J11" s="119"/>
      <c r="K11" s="119"/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300"/>
      <c r="F12" s="116"/>
      <c r="G12" s="116"/>
      <c r="H12" s="124"/>
      <c r="I12" s="251"/>
      <c r="J12" s="116"/>
      <c r="K12" s="116"/>
      <c r="L12" s="124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300"/>
      <c r="F13" s="119"/>
      <c r="G13" s="119"/>
      <c r="H13" s="109"/>
      <c r="I13" s="251"/>
      <c r="J13" s="119"/>
      <c r="K13" s="119"/>
      <c r="L13" s="109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246" t="s">
        <v>35</v>
      </c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253"/>
      <c r="I16" s="125"/>
      <c r="J16" s="116"/>
      <c r="K16" s="116"/>
      <c r="L16" s="247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253"/>
      <c r="I17" s="110"/>
      <c r="J17" s="119"/>
      <c r="K17" s="119"/>
      <c r="L17" s="247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116"/>
      <c r="G18" s="116"/>
      <c r="H18" s="253"/>
      <c r="I18" s="125"/>
      <c r="J18" s="116"/>
      <c r="K18" s="115"/>
      <c r="L18" s="247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119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78" t="s">
        <v>71</v>
      </c>
      <c r="G21" s="119"/>
      <c r="H21" s="109"/>
      <c r="I21" s="110"/>
      <c r="J21" s="323" t="s">
        <v>74</v>
      </c>
      <c r="K21" s="119"/>
      <c r="L21" s="109"/>
      <c r="M21" s="266" t="s">
        <v>73</v>
      </c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79"/>
      <c r="G22" s="116"/>
      <c r="H22" s="124"/>
      <c r="I22" s="125"/>
      <c r="J22" s="324"/>
      <c r="K22" s="115"/>
      <c r="L22" s="124"/>
      <c r="M22" s="267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279"/>
      <c r="G23" s="119"/>
      <c r="H23" s="109"/>
      <c r="I23" s="110"/>
      <c r="J23" s="324"/>
      <c r="K23" s="119"/>
      <c r="L23" s="109"/>
      <c r="M23" s="267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280"/>
      <c r="G24" s="116"/>
      <c r="H24" s="124"/>
      <c r="I24" s="125"/>
      <c r="J24" s="325"/>
      <c r="K24" s="116"/>
      <c r="L24" s="124"/>
      <c r="M24" s="268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sOo3DqEgoGWTaC2/Z0KWnjKa7iDIRf8/TyECtIxCKfQSpwfPRaUfj4T2zLBvXQVauAUSvZ+va0KrZV6AegBTGw==" saltValue="j8y28MPU+JjYYonE/BSD8g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K6:K9"/>
    <mergeCell ref="L6:N7"/>
    <mergeCell ref="L8:N9"/>
    <mergeCell ref="O6:Q7"/>
    <mergeCell ref="O8:Q9"/>
    <mergeCell ref="H15:H19"/>
    <mergeCell ref="O15:O19"/>
    <mergeCell ref="L15:L18"/>
    <mergeCell ref="F21:F24"/>
    <mergeCell ref="J21:J24"/>
    <mergeCell ref="M21:M24"/>
    <mergeCell ref="E10:E13"/>
    <mergeCell ref="I10:I13"/>
    <mergeCell ref="H6:J7"/>
    <mergeCell ref="B6:D7"/>
    <mergeCell ref="B8:D9"/>
    <mergeCell ref="B10:D11"/>
    <mergeCell ref="B12:D13"/>
    <mergeCell ref="E6:G7"/>
    <mergeCell ref="E8:G9"/>
    <mergeCell ref="H8:J9"/>
  </mergeCells>
  <conditionalFormatting sqref="F21:F24">
    <cfRule type="cellIs" dxfId="26" priority="2" operator="equal">
      <formula>"Gp1"</formula>
    </cfRule>
  </conditionalFormatting>
  <conditionalFormatting sqref="J21:J24">
    <cfRule type="cellIs" dxfId="25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BA97AEE7-DBAE-4F1A-A1CF-2BCBCEE038D6}"/>
    <dataValidation allowBlank="1" showInputMessage="1" showErrorMessage="1" prompt="Enter Start Time in this cell" sqref="E2:G2 B2:B3" xr:uid="{FF5524EB-7E44-4AB4-873A-8BAF2C3459DA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9DE95BA7-8629-47CF-B7CF-DC24F5F6A0CD}"/>
    <dataValidation allowBlank="1" showInputMessage="1" showErrorMessage="1" prompt="Time is automatically updated in this column under this heading" sqref="A4" xr:uid="{4B8B23B7-F272-4C0B-A0CF-C6EA901E0CA4}"/>
    <dataValidation allowBlank="1" showInputMessage="1" showErrorMessage="1" prompt="Enter Time Interval in minutes in cell at right" sqref="H2:K2 D3" xr:uid="{A84BE022-CBDA-4C14-BD40-EE46EFC40081}"/>
    <dataValidation allowBlank="1" showInputMessage="1" showErrorMessage="1" prompt="Enter Time Interval in minutes in this cell" sqref="E3 L2:N2" xr:uid="{4398B232-4AA0-4CC8-8673-39F3C7FC8B4B}"/>
    <dataValidation allowBlank="1" showInputMessage="1" showErrorMessage="1" prompt="Title of this worksheet is in this cell.  Enter semester name in cell at right" sqref="A1" xr:uid="{2C5D12AB-F7A1-4F52-893F-383F6834D363}"/>
  </dataValidation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9427-274A-4CE1-A998-22A2B4E42992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116"/>
      <c r="G10" s="116"/>
      <c r="H10" s="124"/>
      <c r="I10" s="323" t="s">
        <v>74</v>
      </c>
      <c r="J10" s="116"/>
      <c r="K10" s="116"/>
      <c r="L10" s="124"/>
      <c r="M10" s="116"/>
      <c r="N10" s="116"/>
      <c r="O10" s="124"/>
      <c r="P10" s="263" t="s">
        <v>70</v>
      </c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119"/>
      <c r="G11" s="119"/>
      <c r="H11" s="109"/>
      <c r="I11" s="324"/>
      <c r="J11" s="119"/>
      <c r="K11" s="119"/>
      <c r="L11" s="109"/>
      <c r="M11" s="119"/>
      <c r="N11" s="272" t="s">
        <v>72</v>
      </c>
      <c r="O11" s="109"/>
      <c r="P11" s="264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116"/>
      <c r="G12" s="116"/>
      <c r="H12" s="124"/>
      <c r="I12" s="324"/>
      <c r="J12" s="116"/>
      <c r="K12" s="116"/>
      <c r="L12" s="124"/>
      <c r="M12" s="116"/>
      <c r="N12" s="273"/>
      <c r="O12" s="124"/>
      <c r="P12" s="264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119"/>
      <c r="G13" s="119"/>
      <c r="H13" s="109"/>
      <c r="I13" s="325"/>
      <c r="J13" s="119"/>
      <c r="K13" s="119"/>
      <c r="L13" s="109"/>
      <c r="M13" s="119"/>
      <c r="N13" s="273"/>
      <c r="O13" s="109"/>
      <c r="P13" s="265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274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246" t="s">
        <v>35</v>
      </c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66" t="s">
        <v>73</v>
      </c>
      <c r="G16" s="116"/>
      <c r="H16" s="253"/>
      <c r="I16" s="125"/>
      <c r="J16" s="116"/>
      <c r="K16" s="116"/>
      <c r="L16" s="247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67"/>
      <c r="G17" s="119"/>
      <c r="H17" s="253"/>
      <c r="I17" s="110"/>
      <c r="J17" s="119"/>
      <c r="K17" s="119"/>
      <c r="L17" s="247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267"/>
      <c r="G18" s="116"/>
      <c r="H18" s="253"/>
      <c r="I18" s="125"/>
      <c r="J18" s="116"/>
      <c r="K18" s="115"/>
      <c r="L18" s="247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68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250" t="s">
        <v>75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51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51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51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j1VTsV3qpkn9gLIE39BBzhu6iOt8V4188rH8xHzjaDyR7w6DAKKm2dWftq85etgRjIHEzmCZBPoZFv1cWqtSWQ==" saltValue="wHO2wvvKnkgB3flzrEg5Vg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L6:N7"/>
    <mergeCell ref="O6:Q7"/>
    <mergeCell ref="B8:D9"/>
    <mergeCell ref="E8:G9"/>
    <mergeCell ref="H8:K9"/>
    <mergeCell ref="L8:N9"/>
    <mergeCell ref="O8:Q9"/>
    <mergeCell ref="B10:D11"/>
    <mergeCell ref="B12:D13"/>
    <mergeCell ref="B6:D7"/>
    <mergeCell ref="E6:G7"/>
    <mergeCell ref="H6:K7"/>
    <mergeCell ref="J21:J24"/>
    <mergeCell ref="E10:E13"/>
    <mergeCell ref="I10:I13"/>
    <mergeCell ref="P10:P13"/>
    <mergeCell ref="N11:N14"/>
    <mergeCell ref="H15:H19"/>
    <mergeCell ref="O15:O19"/>
    <mergeCell ref="L15:L18"/>
    <mergeCell ref="F16:F19"/>
  </mergeCells>
  <conditionalFormatting sqref="I10:I13">
    <cfRule type="cellIs" dxfId="24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13BBC766-E4FD-47A7-8C14-F43BC1E222B5}"/>
    <dataValidation allowBlank="1" showInputMessage="1" showErrorMessage="1" prompt="Enter Time Interval in minutes in this cell" sqref="E3 L2:N2" xr:uid="{CD813ED0-435E-4330-81A3-5C16C5825C42}"/>
    <dataValidation allowBlank="1" showInputMessage="1" showErrorMessage="1" prompt="Enter Time Interval in minutes in cell at right" sqref="H2:K2 D3" xr:uid="{7A577CC6-8432-4165-A87A-1880C992898E}"/>
    <dataValidation allowBlank="1" showInputMessage="1" showErrorMessage="1" prompt="Time is automatically updated in this column under this heading" sqref="A4" xr:uid="{0DFAD902-73FF-4DB0-8DAB-FB4A4639D8AB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0279111D-D121-411D-94DC-3BC876F6C60B}"/>
    <dataValidation allowBlank="1" showInputMessage="1" showErrorMessage="1" prompt="Enter Start Time in this cell" sqref="E2:G2 B2:B3" xr:uid="{7E03CA65-4D27-40B8-A308-EDDB9102682A}"/>
    <dataValidation allowBlank="1" showInputMessage="1" showErrorMessage="1" prompt="Enter Start Time in cell at right" sqref="C2 A2:A3" xr:uid="{3A9D3977-BDFC-4294-B42C-6EBF9CB0DE9C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ED9C-B9E7-4B5F-B722-586C4295C71D}">
  <sheetPr codeName="Sheet5">
    <tabColor rgb="FF92D05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" style="1" customWidth="1"/>
    <col min="13" max="13" width="9.28515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s="138" customFormat="1" ht="16.5" customHeight="1" thickBot="1" x14ac:dyDescent="0.25">
      <c r="A4" s="165" t="s">
        <v>3</v>
      </c>
      <c r="B4" s="255" t="s">
        <v>4</v>
      </c>
      <c r="C4" s="255"/>
      <c r="D4" s="255"/>
      <c r="E4" s="255" t="s">
        <v>5</v>
      </c>
      <c r="F4" s="255"/>
      <c r="G4" s="255"/>
      <c r="H4" s="255" t="s">
        <v>6</v>
      </c>
      <c r="I4" s="255"/>
      <c r="J4" s="255"/>
      <c r="K4" s="255"/>
      <c r="L4" s="255" t="s">
        <v>7</v>
      </c>
      <c r="M4" s="255"/>
      <c r="N4" s="255"/>
      <c r="O4" s="260" t="s">
        <v>8</v>
      </c>
      <c r="P4" s="260"/>
      <c r="Q4" s="260"/>
      <c r="R4" s="137" t="s">
        <v>9</v>
      </c>
      <c r="S4" s="135"/>
      <c r="T4" s="135"/>
      <c r="U4" s="135"/>
      <c r="V4" s="135"/>
      <c r="W4" s="135"/>
      <c r="X4" s="135"/>
      <c r="Y4" s="135"/>
      <c r="Z4" s="135"/>
    </row>
    <row r="5" spans="1:26" s="138" customFormat="1" ht="12.75" thickBot="1" x14ac:dyDescent="0.25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37" t="s">
        <v>9</v>
      </c>
      <c r="S5" s="135"/>
      <c r="T5" s="135"/>
      <c r="U5" s="135"/>
      <c r="V5" s="135"/>
      <c r="W5" s="135"/>
      <c r="X5" s="135"/>
      <c r="Y5" s="135"/>
      <c r="Z5" s="135"/>
    </row>
    <row r="6" spans="1:26" s="138" customFormat="1" ht="15.75" customHeight="1" thickBot="1" x14ac:dyDescent="0.25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37"/>
      <c r="S6" s="135"/>
      <c r="T6" s="135"/>
      <c r="U6" s="135"/>
      <c r="V6" s="135"/>
      <c r="W6" s="135"/>
      <c r="X6" s="135"/>
      <c r="Y6" s="135"/>
      <c r="Z6" s="135"/>
    </row>
    <row r="7" spans="1:26" s="138" customFormat="1" ht="15.75" customHeight="1" thickBot="1" x14ac:dyDescent="0.25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37"/>
      <c r="S7" s="135"/>
      <c r="T7" s="135"/>
      <c r="U7" s="135"/>
      <c r="V7" s="135"/>
      <c r="W7" s="135"/>
      <c r="X7" s="135"/>
      <c r="Y7" s="135"/>
      <c r="Z7" s="135"/>
    </row>
    <row r="8" spans="1:26" s="138" customFormat="1" ht="15.75" customHeight="1" thickBot="1" x14ac:dyDescent="0.25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37"/>
      <c r="S8" s="135"/>
      <c r="T8" s="135"/>
      <c r="U8" s="135"/>
      <c r="V8" s="135"/>
      <c r="W8" s="135"/>
      <c r="X8" s="135"/>
      <c r="Y8" s="135"/>
      <c r="Z8" s="135"/>
    </row>
    <row r="9" spans="1:26" s="138" customFormat="1" ht="15.75" customHeight="1" thickBot="1" x14ac:dyDescent="0.25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37"/>
      <c r="S9" s="135"/>
      <c r="T9" s="135"/>
      <c r="U9" s="135"/>
      <c r="V9" s="135"/>
      <c r="W9" s="135"/>
      <c r="X9" s="135"/>
      <c r="Y9" s="135"/>
      <c r="Z9" s="135"/>
    </row>
    <row r="10" spans="1:26" s="138" customFormat="1" ht="15.75" customHeight="1" thickBot="1" x14ac:dyDescent="0.25">
      <c r="A10" s="114">
        <f t="shared" si="0"/>
        <v>0.41666666666666657</v>
      </c>
      <c r="B10" s="241" t="s">
        <v>20</v>
      </c>
      <c r="C10" s="242"/>
      <c r="D10" s="243"/>
      <c r="E10" s="248" t="s">
        <v>71</v>
      </c>
      <c r="F10" s="250" t="s">
        <v>75</v>
      </c>
      <c r="G10" s="144"/>
      <c r="H10" s="252" t="s">
        <v>33</v>
      </c>
      <c r="I10" s="144"/>
      <c r="J10" s="144"/>
      <c r="K10" s="144"/>
      <c r="L10" s="143"/>
      <c r="M10" s="144"/>
      <c r="N10" s="144"/>
      <c r="O10" s="252" t="s">
        <v>33</v>
      </c>
      <c r="P10" s="144"/>
      <c r="Q10" s="145"/>
      <c r="R10" s="140"/>
      <c r="S10" s="135"/>
      <c r="T10" s="135"/>
      <c r="U10" s="135"/>
      <c r="V10" s="135"/>
      <c r="W10" s="135"/>
      <c r="X10" s="135"/>
      <c r="Y10" s="135"/>
      <c r="Z10" s="135"/>
    </row>
    <row r="11" spans="1:26" s="138" customFormat="1" ht="15.75" customHeight="1" thickBot="1" x14ac:dyDescent="0.25">
      <c r="A11" s="105">
        <f t="shared" si="0"/>
        <v>0.43749999999999989</v>
      </c>
      <c r="B11" s="238"/>
      <c r="C11" s="239"/>
      <c r="D11" s="240"/>
      <c r="E11" s="249"/>
      <c r="F11" s="251"/>
      <c r="G11" s="148"/>
      <c r="H11" s="253"/>
      <c r="I11" s="148"/>
      <c r="J11" s="148"/>
      <c r="K11" s="148"/>
      <c r="L11" s="287" t="s">
        <v>77</v>
      </c>
      <c r="M11" s="148"/>
      <c r="N11" s="148"/>
      <c r="O11" s="253"/>
      <c r="P11" s="148"/>
      <c r="Q11" s="149"/>
      <c r="R11" s="140"/>
      <c r="S11" s="135"/>
      <c r="T11" s="135"/>
      <c r="U11" s="135"/>
      <c r="V11" s="135"/>
      <c r="W11" s="135"/>
      <c r="X11" s="135"/>
      <c r="Y11" s="135"/>
      <c r="Z11" s="135"/>
    </row>
    <row r="12" spans="1:26" s="138" customFormat="1" ht="15.75" customHeight="1" thickBot="1" x14ac:dyDescent="0.25">
      <c r="A12" s="114">
        <f t="shared" si="0"/>
        <v>0.4583333333333332</v>
      </c>
      <c r="B12" s="241" t="s">
        <v>21</v>
      </c>
      <c r="C12" s="242"/>
      <c r="D12" s="243"/>
      <c r="E12" s="249"/>
      <c r="F12" s="251"/>
      <c r="G12" s="144"/>
      <c r="H12" s="253"/>
      <c r="I12" s="144"/>
      <c r="J12" s="144"/>
      <c r="K12" s="144"/>
      <c r="L12" s="288"/>
      <c r="M12" s="144"/>
      <c r="N12" s="144"/>
      <c r="O12" s="253"/>
      <c r="P12" s="144"/>
      <c r="Q12" s="145"/>
      <c r="R12" s="140"/>
      <c r="S12" s="135"/>
      <c r="T12" s="135"/>
      <c r="U12" s="135"/>
      <c r="V12" s="135"/>
      <c r="W12" s="135"/>
      <c r="X12" s="135"/>
      <c r="Y12" s="135"/>
      <c r="Z12" s="135"/>
    </row>
    <row r="13" spans="1:26" s="138" customFormat="1" ht="15.75" customHeight="1" thickBot="1" x14ac:dyDescent="0.25">
      <c r="A13" s="105">
        <f t="shared" si="0"/>
        <v>0.47916666666666652</v>
      </c>
      <c r="B13" s="238"/>
      <c r="C13" s="239"/>
      <c r="D13" s="240"/>
      <c r="E13" s="249"/>
      <c r="F13" s="251"/>
      <c r="G13" s="148"/>
      <c r="H13" s="253"/>
      <c r="I13" s="148"/>
      <c r="J13" s="148"/>
      <c r="K13" s="148"/>
      <c r="L13" s="288"/>
      <c r="M13" s="148"/>
      <c r="N13" s="148"/>
      <c r="O13" s="253"/>
      <c r="P13" s="148"/>
      <c r="Q13" s="149"/>
      <c r="R13" s="140"/>
      <c r="S13" s="135"/>
      <c r="T13" s="135"/>
      <c r="U13" s="135"/>
      <c r="V13" s="135"/>
      <c r="W13" s="135"/>
      <c r="X13" s="135"/>
      <c r="Y13" s="135"/>
      <c r="Z13" s="135"/>
    </row>
    <row r="14" spans="1:26" s="138" customFormat="1" ht="15.75" customHeight="1" thickBot="1" x14ac:dyDescent="0.25">
      <c r="A14" s="114">
        <f t="shared" si="0"/>
        <v>0.49999999999999983</v>
      </c>
      <c r="B14" s="150"/>
      <c r="C14" s="142"/>
      <c r="D14" s="142"/>
      <c r="E14" s="143"/>
      <c r="F14" s="144"/>
      <c r="G14" s="144"/>
      <c r="H14" s="254"/>
      <c r="I14" s="151"/>
      <c r="J14" s="151"/>
      <c r="K14" s="142"/>
      <c r="L14" s="288"/>
      <c r="M14" s="144"/>
      <c r="N14" s="144"/>
      <c r="O14" s="254"/>
      <c r="P14" s="144"/>
      <c r="Q14" s="145"/>
      <c r="R14" s="141"/>
      <c r="S14" s="135"/>
      <c r="T14" s="135"/>
      <c r="U14" s="135"/>
      <c r="V14" s="135"/>
      <c r="W14" s="135"/>
      <c r="X14" s="135"/>
      <c r="Y14" s="135"/>
      <c r="Z14" s="135"/>
    </row>
    <row r="15" spans="1:26" s="138" customFormat="1" ht="15.75" customHeight="1" thickBot="1" x14ac:dyDescent="0.25">
      <c r="A15" s="105">
        <f t="shared" si="0"/>
        <v>0.52083333333333315</v>
      </c>
      <c r="B15" s="152"/>
      <c r="C15" s="146"/>
      <c r="D15" s="146"/>
      <c r="E15" s="147"/>
      <c r="F15" s="148"/>
      <c r="G15" s="148"/>
      <c r="H15" s="147"/>
      <c r="I15" s="148"/>
      <c r="J15" s="146"/>
      <c r="K15" s="148"/>
      <c r="L15" s="147"/>
      <c r="M15" s="148"/>
      <c r="N15" s="148"/>
      <c r="O15" s="147"/>
      <c r="P15" s="148"/>
      <c r="Q15" s="149"/>
      <c r="R15" s="141"/>
      <c r="S15" s="135"/>
      <c r="T15" s="135"/>
      <c r="U15" s="135"/>
      <c r="V15" s="135"/>
      <c r="W15" s="135"/>
      <c r="X15" s="135"/>
      <c r="Y15" s="135"/>
      <c r="Z15" s="135"/>
    </row>
    <row r="16" spans="1:26" s="138" customFormat="1" ht="15.75" customHeight="1" thickBot="1" x14ac:dyDescent="0.25">
      <c r="A16" s="114">
        <f t="shared" si="0"/>
        <v>0.54166666666666652</v>
      </c>
      <c r="B16" s="150"/>
      <c r="C16" s="150"/>
      <c r="D16" s="150"/>
      <c r="E16" s="143"/>
      <c r="F16" s="144"/>
      <c r="G16" s="144"/>
      <c r="H16" s="143"/>
      <c r="I16" s="269" t="s">
        <v>74</v>
      </c>
      <c r="J16" s="144"/>
      <c r="K16" s="144"/>
      <c r="L16" s="143"/>
      <c r="M16" s="144"/>
      <c r="N16" s="144"/>
      <c r="O16" s="143"/>
      <c r="P16" s="144"/>
      <c r="Q16" s="145"/>
      <c r="R16" s="141"/>
      <c r="S16" s="135"/>
      <c r="T16" s="135"/>
      <c r="U16" s="135"/>
      <c r="V16" s="135"/>
      <c r="W16" s="135"/>
      <c r="X16" s="135"/>
      <c r="Y16" s="135"/>
      <c r="Z16" s="135"/>
    </row>
    <row r="17" spans="1:26" s="138" customFormat="1" ht="15.75" customHeight="1" thickBot="1" x14ac:dyDescent="0.25">
      <c r="A17" s="105">
        <f t="shared" si="0"/>
        <v>0.56249999999999989</v>
      </c>
      <c r="B17" s="152"/>
      <c r="C17" s="146"/>
      <c r="D17" s="272" t="s">
        <v>42</v>
      </c>
      <c r="E17" s="147"/>
      <c r="F17" s="148"/>
      <c r="G17" s="148"/>
      <c r="H17" s="147"/>
      <c r="I17" s="270"/>
      <c r="J17" s="148"/>
      <c r="K17" s="148"/>
      <c r="L17" s="147"/>
      <c r="M17" s="148"/>
      <c r="N17" s="148"/>
      <c r="O17" s="147"/>
      <c r="P17" s="148"/>
      <c r="Q17" s="149"/>
      <c r="R17" s="141"/>
      <c r="S17" s="135"/>
      <c r="T17" s="135"/>
      <c r="U17" s="135"/>
      <c r="V17" s="135"/>
      <c r="W17" s="135"/>
      <c r="X17" s="135"/>
      <c r="Y17" s="135"/>
      <c r="Z17" s="135"/>
    </row>
    <row r="18" spans="1:26" s="138" customFormat="1" ht="12.75" thickBot="1" x14ac:dyDescent="0.25">
      <c r="A18" s="114">
        <f t="shared" si="0"/>
        <v>0.58333333333333326</v>
      </c>
      <c r="B18" s="150"/>
      <c r="C18" s="142"/>
      <c r="D18" s="273"/>
      <c r="E18" s="143"/>
      <c r="F18" s="144"/>
      <c r="G18" s="144"/>
      <c r="H18" s="143"/>
      <c r="I18" s="270"/>
      <c r="J18" s="142"/>
      <c r="K18" s="142"/>
      <c r="L18" s="143"/>
      <c r="M18" s="144"/>
      <c r="N18" s="144"/>
      <c r="O18" s="143"/>
      <c r="P18" s="144"/>
      <c r="Q18" s="145"/>
      <c r="R18" s="141"/>
      <c r="S18" s="135"/>
      <c r="T18" s="135"/>
      <c r="U18" s="135"/>
      <c r="V18" s="135"/>
      <c r="W18" s="135"/>
      <c r="X18" s="135"/>
      <c r="Y18" s="135"/>
      <c r="Z18" s="135"/>
    </row>
    <row r="19" spans="1:26" s="138" customFormat="1" ht="15.75" customHeight="1" thickBot="1" x14ac:dyDescent="0.25">
      <c r="A19" s="105">
        <f t="shared" si="0"/>
        <v>0.60416666666666663</v>
      </c>
      <c r="B19" s="152"/>
      <c r="C19" s="146"/>
      <c r="D19" s="273"/>
      <c r="E19" s="147"/>
      <c r="F19" s="148"/>
      <c r="G19" s="148"/>
      <c r="H19" s="147"/>
      <c r="I19" s="271"/>
      <c r="J19" s="148"/>
      <c r="K19" s="148"/>
      <c r="L19" s="147"/>
      <c r="M19" s="148"/>
      <c r="N19" s="148"/>
      <c r="O19" s="147"/>
      <c r="P19" s="148"/>
      <c r="Q19" s="149"/>
      <c r="R19" s="141"/>
      <c r="S19" s="135"/>
      <c r="T19" s="135"/>
      <c r="U19" s="135"/>
      <c r="V19" s="135"/>
      <c r="W19" s="135"/>
      <c r="X19" s="135"/>
      <c r="Y19" s="135"/>
      <c r="Z19" s="135"/>
    </row>
    <row r="20" spans="1:26" s="138" customFormat="1" ht="12.75" thickBot="1" x14ac:dyDescent="0.25">
      <c r="A20" s="114">
        <f t="shared" si="0"/>
        <v>0.625</v>
      </c>
      <c r="B20" s="150"/>
      <c r="C20" s="150"/>
      <c r="D20" s="274"/>
      <c r="E20" s="143"/>
      <c r="F20" s="144"/>
      <c r="G20" s="144"/>
      <c r="H20" s="143"/>
      <c r="I20" s="144"/>
      <c r="J20" s="144"/>
      <c r="K20" s="144"/>
      <c r="L20" s="143"/>
      <c r="M20" s="144"/>
      <c r="N20" s="144"/>
      <c r="O20" s="143"/>
      <c r="P20" s="284" t="s">
        <v>76</v>
      </c>
      <c r="Q20" s="145"/>
      <c r="R20" s="141"/>
      <c r="S20" s="135"/>
      <c r="T20" s="135"/>
      <c r="U20" s="135"/>
      <c r="V20" s="135"/>
      <c r="W20" s="135"/>
      <c r="X20" s="135"/>
      <c r="Y20" s="135"/>
      <c r="Z20" s="135"/>
    </row>
    <row r="21" spans="1:26" s="138" customFormat="1" ht="15.75" customHeight="1" thickBot="1" x14ac:dyDescent="0.25">
      <c r="A21" s="105">
        <f t="shared" si="0"/>
        <v>0.64583333333333337</v>
      </c>
      <c r="B21" s="152"/>
      <c r="C21" s="146"/>
      <c r="D21" s="146"/>
      <c r="E21" s="147"/>
      <c r="F21" s="148"/>
      <c r="G21" s="148"/>
      <c r="H21" s="147"/>
      <c r="I21" s="148"/>
      <c r="J21" s="263" t="s">
        <v>70</v>
      </c>
      <c r="K21" s="148"/>
      <c r="L21" s="147"/>
      <c r="M21" s="148"/>
      <c r="N21" s="148"/>
      <c r="O21" s="147"/>
      <c r="P21" s="285"/>
      <c r="Q21" s="149"/>
      <c r="R21" s="141"/>
      <c r="S21" s="135"/>
      <c r="T21" s="135"/>
      <c r="U21" s="135"/>
      <c r="V21" s="135"/>
      <c r="W21" s="135"/>
      <c r="X21" s="135"/>
      <c r="Y21" s="135"/>
      <c r="Z21" s="135"/>
    </row>
    <row r="22" spans="1:26" s="138" customFormat="1" ht="15.75" customHeight="1" thickBot="1" x14ac:dyDescent="0.25">
      <c r="A22" s="114">
        <f t="shared" si="0"/>
        <v>0.66666666666666674</v>
      </c>
      <c r="B22" s="150"/>
      <c r="C22" s="142"/>
      <c r="D22" s="142"/>
      <c r="E22" s="143"/>
      <c r="F22" s="144"/>
      <c r="G22" s="144"/>
      <c r="H22" s="143"/>
      <c r="I22" s="142"/>
      <c r="J22" s="264"/>
      <c r="K22" s="142"/>
      <c r="L22" s="143"/>
      <c r="M22" s="144"/>
      <c r="N22" s="144"/>
      <c r="O22" s="143"/>
      <c r="P22" s="285"/>
      <c r="Q22" s="145"/>
      <c r="R22" s="141"/>
      <c r="S22" s="135"/>
      <c r="T22" s="135"/>
      <c r="U22" s="135"/>
      <c r="V22" s="135"/>
      <c r="W22" s="135"/>
      <c r="X22" s="135"/>
      <c r="Y22" s="135"/>
      <c r="Z22" s="135"/>
    </row>
    <row r="23" spans="1:26" s="138" customFormat="1" ht="15.75" customHeight="1" thickBot="1" x14ac:dyDescent="0.25">
      <c r="A23" s="105">
        <f t="shared" si="0"/>
        <v>0.68750000000000011</v>
      </c>
      <c r="B23" s="152"/>
      <c r="C23" s="146"/>
      <c r="D23" s="148"/>
      <c r="E23" s="147"/>
      <c r="F23" s="148"/>
      <c r="G23" s="148"/>
      <c r="H23" s="147"/>
      <c r="I23" s="148"/>
      <c r="J23" s="264"/>
      <c r="K23" s="148"/>
      <c r="L23" s="147"/>
      <c r="M23" s="148"/>
      <c r="N23" s="148"/>
      <c r="O23" s="147"/>
      <c r="P23" s="286"/>
      <c r="Q23" s="149"/>
      <c r="R23" s="141"/>
      <c r="S23" s="135"/>
      <c r="T23" s="135"/>
      <c r="U23" s="135"/>
      <c r="V23" s="135"/>
      <c r="W23" s="135"/>
      <c r="X23" s="135"/>
      <c r="Y23" s="135"/>
      <c r="Z23" s="135"/>
    </row>
    <row r="24" spans="1:26" s="138" customFormat="1" ht="15.75" customHeight="1" thickBot="1" x14ac:dyDescent="0.25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44"/>
      <c r="J24" s="265"/>
      <c r="K24" s="116"/>
      <c r="L24" s="124"/>
      <c r="M24" s="116"/>
      <c r="N24" s="116"/>
      <c r="O24" s="124"/>
      <c r="P24" s="116"/>
      <c r="Q24" s="122"/>
      <c r="R24" s="139"/>
      <c r="S24" s="135"/>
      <c r="T24" s="135"/>
      <c r="U24" s="135"/>
      <c r="V24" s="135"/>
      <c r="W24" s="135"/>
      <c r="X24" s="135"/>
      <c r="Y24" s="135"/>
      <c r="Z24" s="135"/>
    </row>
    <row r="25" spans="1:26" s="138" customFormat="1" ht="15.75" customHeight="1" thickBot="1" x14ac:dyDescent="0.25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139"/>
      <c r="S25" s="135"/>
      <c r="T25" s="135"/>
      <c r="U25" s="135"/>
      <c r="V25" s="135"/>
      <c r="W25" s="135"/>
      <c r="X25" s="135"/>
      <c r="Y25" s="135"/>
      <c r="Z25" s="135"/>
    </row>
    <row r="26" spans="1:26" s="138" customFormat="1" ht="15.75" customHeight="1" thickBot="1" x14ac:dyDescent="0.25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139"/>
      <c r="S26" s="135"/>
      <c r="T26" s="135"/>
      <c r="U26" s="135"/>
      <c r="V26" s="135"/>
      <c r="W26" s="135"/>
      <c r="X26" s="135"/>
      <c r="Y26" s="135"/>
      <c r="Z26" s="135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fQZtIgWJaY2gATQlfczcCGd3m2VNma67SUY2OFKcYic3j/s+AK/aGwTNH+j/T3of59DWicxCYIR6hy5WHKt+ZA==" saltValue="SWfQqUcNpTNHQ62hv45n3g==" spinCount="100000" sheet="1" objects="1" scenarios="1"/>
  <mergeCells count="27">
    <mergeCell ref="P20:P23"/>
    <mergeCell ref="J21:J24"/>
    <mergeCell ref="E10:E13"/>
    <mergeCell ref="L11:L14"/>
    <mergeCell ref="D17:D20"/>
    <mergeCell ref="F10:F13"/>
    <mergeCell ref="H10:H14"/>
    <mergeCell ref="O10:O14"/>
    <mergeCell ref="I16:I19"/>
    <mergeCell ref="A1:Q1"/>
    <mergeCell ref="B4:D4"/>
    <mergeCell ref="E4:G4"/>
    <mergeCell ref="H4:K4"/>
    <mergeCell ref="L4:N4"/>
    <mergeCell ref="O4:Q4"/>
    <mergeCell ref="B6:D7"/>
    <mergeCell ref="B8:D9"/>
    <mergeCell ref="B10:D11"/>
    <mergeCell ref="B12:D13"/>
    <mergeCell ref="E6:G7"/>
    <mergeCell ref="E8:G9"/>
    <mergeCell ref="H6:K7"/>
    <mergeCell ref="H8:K9"/>
    <mergeCell ref="L6:N7"/>
    <mergeCell ref="L8:N9"/>
    <mergeCell ref="O6:Q7"/>
    <mergeCell ref="O8:Q9"/>
  </mergeCells>
  <dataValidations count="7">
    <dataValidation allowBlank="1" showInputMessage="1" showErrorMessage="1" prompt="Enter Start Time in cell at right" sqref="C2 A2:A3" xr:uid="{D6FA4A56-688E-4DB4-AABC-5C35EBB523A6}"/>
    <dataValidation allowBlank="1" showInputMessage="1" showErrorMessage="1" prompt="Enter Start Time in this cell" sqref="B2:B3 E2:G2" xr:uid="{07613D51-5155-44CA-A34C-CE104A95B80D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AA981260-929B-41C0-BB4A-242E54AF6991}"/>
    <dataValidation allowBlank="1" showInputMessage="1" showErrorMessage="1" prompt="Time is automatically updated in this column under this heading" sqref="A4" xr:uid="{0F77D896-9C66-4D7A-BEAB-E1E5CC5E23F5}"/>
    <dataValidation allowBlank="1" showInputMessage="1" showErrorMessage="1" prompt="Enter Time Interval in minutes in cell at right" sqref="H2:K2 D3" xr:uid="{143239BC-70BF-4771-B089-3ABAE1EB9F82}"/>
    <dataValidation allowBlank="1" showInputMessage="1" showErrorMessage="1" prompt="Enter Time Interval in minutes in this cell" sqref="E3 L2:N2" xr:uid="{CD438C7D-05B0-4CB0-A6EC-114050286E3A}"/>
    <dataValidation allowBlank="1" showInputMessage="1" showErrorMessage="1" prompt="Title of this worksheet is in this cell.  Enter semester name in cell at right" sqref="A1" xr:uid="{7667D05B-43BC-4D97-8D8A-FA892EDA769B}"/>
  </dataValidation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4F64-F159-4054-A849-D822402117A0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281" t="s">
        <v>75</v>
      </c>
      <c r="I10" s="116"/>
      <c r="J10" s="116"/>
      <c r="K10" s="116"/>
      <c r="L10" s="252" t="s">
        <v>33</v>
      </c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282"/>
      <c r="I11" s="119"/>
      <c r="J11" s="119"/>
      <c r="K11" s="119"/>
      <c r="L11" s="253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282"/>
      <c r="I12" s="116"/>
      <c r="J12" s="116"/>
      <c r="K12" s="116"/>
      <c r="L12" s="253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282"/>
      <c r="I13" s="119"/>
      <c r="J13" s="119"/>
      <c r="K13" s="119"/>
      <c r="L13" s="253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317" t="s">
        <v>35</v>
      </c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266" t="s">
        <v>73</v>
      </c>
      <c r="D16" s="128"/>
      <c r="E16" s="124"/>
      <c r="F16" s="116"/>
      <c r="G16" s="116"/>
      <c r="H16" s="124"/>
      <c r="I16" s="323" t="s">
        <v>74</v>
      </c>
      <c r="J16" s="116"/>
      <c r="K16" s="116"/>
      <c r="L16" s="124"/>
      <c r="M16" s="116"/>
      <c r="N16" s="116"/>
      <c r="O16" s="124"/>
      <c r="P16" s="318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267"/>
      <c r="D17" s="118"/>
      <c r="E17" s="109"/>
      <c r="F17" s="119"/>
      <c r="G17" s="119"/>
      <c r="H17" s="109"/>
      <c r="I17" s="324"/>
      <c r="J17" s="119"/>
      <c r="K17" s="119"/>
      <c r="L17" s="109"/>
      <c r="M17" s="119"/>
      <c r="N17" s="272" t="s">
        <v>72</v>
      </c>
      <c r="O17" s="109"/>
      <c r="P17" s="318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267"/>
      <c r="D18" s="128"/>
      <c r="E18" s="124"/>
      <c r="F18" s="116"/>
      <c r="G18" s="116"/>
      <c r="H18" s="124"/>
      <c r="I18" s="324"/>
      <c r="J18" s="116"/>
      <c r="K18" s="115"/>
      <c r="L18" s="124"/>
      <c r="M18" s="116"/>
      <c r="N18" s="273"/>
      <c r="O18" s="124"/>
      <c r="P18" s="319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268"/>
      <c r="D19" s="118"/>
      <c r="E19" s="109"/>
      <c r="F19" s="119"/>
      <c r="G19" s="119"/>
      <c r="H19" s="109"/>
      <c r="I19" s="325"/>
      <c r="J19" s="119"/>
      <c r="K19" s="119"/>
      <c r="L19" s="109"/>
      <c r="M19" s="119"/>
      <c r="N19" s="273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274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78" t="s">
        <v>71</v>
      </c>
      <c r="G21" s="119"/>
      <c r="H21" s="109"/>
      <c r="I21" s="110"/>
      <c r="J21" s="263" t="s">
        <v>70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79"/>
      <c r="G22" s="116"/>
      <c r="H22" s="124"/>
      <c r="I22" s="125"/>
      <c r="J22" s="264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279"/>
      <c r="G23" s="119"/>
      <c r="H23" s="109"/>
      <c r="I23" s="110"/>
      <c r="J23" s="264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280"/>
      <c r="G24" s="116"/>
      <c r="H24" s="124"/>
      <c r="I24" s="125"/>
      <c r="J24" s="26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RgXd/qoOvFp/c5Wwbgs84ELp74IcoCZ+pXIAcCFPmPV8qtr7rf+Xg0NA/UzVyq8H8spuI1lbPKUfaSY3YgkIQw==" saltValue="rvs/PHxn4iyReyP7mfzLI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P15:P18"/>
    <mergeCell ref="C16:C19"/>
    <mergeCell ref="I16:I19"/>
    <mergeCell ref="N17:N20"/>
    <mergeCell ref="B10:D11"/>
    <mergeCell ref="B12:D13"/>
    <mergeCell ref="F21:F24"/>
    <mergeCell ref="J21:J24"/>
    <mergeCell ref="H10:H13"/>
    <mergeCell ref="E10:E14"/>
    <mergeCell ref="L10:L14"/>
  </mergeCells>
  <conditionalFormatting sqref="P15:P18">
    <cfRule type="cellIs" dxfId="23" priority="3" operator="equal">
      <formula>"Gp1"</formula>
    </cfRule>
  </conditionalFormatting>
  <conditionalFormatting sqref="I16:I19">
    <cfRule type="cellIs" dxfId="22" priority="2" operator="equal">
      <formula>"Gp1"</formula>
    </cfRule>
  </conditionalFormatting>
  <conditionalFormatting sqref="F21:F24">
    <cfRule type="cellIs" dxfId="21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CDA67B01-BE25-4DBF-ACE1-8DC9ED58B573}"/>
    <dataValidation allowBlank="1" showInputMessage="1" showErrorMessage="1" prompt="Enter Start Time in this cell" sqref="E2:G2 B2:B3" xr:uid="{1CC5A759-E982-46CB-880C-67A6343574E3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A736437D-FC7C-4BBC-AAD0-4A1655DDD019}"/>
    <dataValidation allowBlank="1" showInputMessage="1" showErrorMessage="1" prompt="Time is automatically updated in this column under this heading" sqref="A4" xr:uid="{3C07163C-9092-4D63-A1B5-DC58495255D7}"/>
    <dataValidation allowBlank="1" showInputMessage="1" showErrorMessage="1" prompt="Enter Time Interval in minutes in cell at right" sqref="H2:K2 D3" xr:uid="{17206C47-AFC2-4D71-83E7-54B91D6BA0CE}"/>
    <dataValidation allowBlank="1" showInputMessage="1" showErrorMessage="1" prompt="Enter Time Interval in minutes in this cell" sqref="E3 L2:N2" xr:uid="{A4A6F580-72BF-42BA-8AB0-063504A33E1B}"/>
    <dataValidation allowBlank="1" showInputMessage="1" showErrorMessage="1" prompt="Title of this worksheet is in this cell.  Enter semester name in cell at right" sqref="A1" xr:uid="{CC76BEA5-3DDA-4198-8AC3-0AEE164AD45E}"/>
  </dataValidation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DB4A1-830C-43B9-80DC-49A2A586E4E3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124"/>
      <c r="I10" s="116"/>
      <c r="J10" s="116"/>
      <c r="K10" s="116"/>
      <c r="L10" s="252" t="s">
        <v>33</v>
      </c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109"/>
      <c r="I11" s="119"/>
      <c r="J11" s="119"/>
      <c r="K11" s="119"/>
      <c r="L11" s="253"/>
      <c r="M11" s="119"/>
      <c r="N11" s="119"/>
      <c r="O11" s="300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124"/>
      <c r="I12" s="116"/>
      <c r="J12" s="116"/>
      <c r="K12" s="116"/>
      <c r="L12" s="253"/>
      <c r="M12" s="116"/>
      <c r="N12" s="116"/>
      <c r="O12" s="300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109"/>
      <c r="I13" s="119"/>
      <c r="J13" s="119"/>
      <c r="K13" s="119"/>
      <c r="L13" s="253"/>
      <c r="M13" s="119"/>
      <c r="N13" s="119"/>
      <c r="O13" s="300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50" t="s">
        <v>75</v>
      </c>
      <c r="G16" s="116"/>
      <c r="H16" s="124"/>
      <c r="I16" s="125"/>
      <c r="J16" s="116"/>
      <c r="K16" s="116"/>
      <c r="L16" s="124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51"/>
      <c r="G17" s="119"/>
      <c r="H17" s="109"/>
      <c r="I17" s="110"/>
      <c r="J17" s="119"/>
      <c r="K17" s="119"/>
      <c r="L17" s="109"/>
      <c r="M17" s="119"/>
      <c r="N17" s="119"/>
      <c r="O17" s="109"/>
      <c r="P17" s="119"/>
      <c r="Q17" s="329" t="s">
        <v>72</v>
      </c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251"/>
      <c r="G18" s="116"/>
      <c r="H18" s="124"/>
      <c r="I18" s="125"/>
      <c r="J18" s="116"/>
      <c r="K18" s="115"/>
      <c r="L18" s="124"/>
      <c r="M18" s="116"/>
      <c r="N18" s="116"/>
      <c r="O18" s="124"/>
      <c r="P18" s="116"/>
      <c r="Q18" s="330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51"/>
      <c r="G19" s="119"/>
      <c r="H19" s="109"/>
      <c r="I19" s="110"/>
      <c r="J19" s="119"/>
      <c r="K19" s="119"/>
      <c r="L19" s="109"/>
      <c r="M19" s="119"/>
      <c r="N19" s="119"/>
      <c r="O19" s="109"/>
      <c r="P19" s="119"/>
      <c r="Q19" s="330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266" t="s">
        <v>73</v>
      </c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317" t="s">
        <v>35</v>
      </c>
      <c r="Q20" s="331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267"/>
      <c r="D21" s="118"/>
      <c r="E21" s="109"/>
      <c r="F21" s="119"/>
      <c r="G21" s="278" t="s">
        <v>71</v>
      </c>
      <c r="H21" s="109"/>
      <c r="I21" s="110"/>
      <c r="J21" s="323" t="s">
        <v>74</v>
      </c>
      <c r="K21" s="119"/>
      <c r="L21" s="109"/>
      <c r="M21" s="119"/>
      <c r="N21" s="119"/>
      <c r="O21" s="109"/>
      <c r="P21" s="318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267"/>
      <c r="D22" s="121"/>
      <c r="E22" s="124"/>
      <c r="F22" s="116"/>
      <c r="G22" s="279"/>
      <c r="H22" s="124"/>
      <c r="I22" s="125"/>
      <c r="J22" s="324"/>
      <c r="K22" s="115"/>
      <c r="L22" s="124"/>
      <c r="M22" s="116"/>
      <c r="N22" s="116"/>
      <c r="O22" s="124"/>
      <c r="P22" s="318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268"/>
      <c r="D23" s="119"/>
      <c r="E23" s="109"/>
      <c r="F23" s="119"/>
      <c r="G23" s="279"/>
      <c r="H23" s="109"/>
      <c r="I23" s="110"/>
      <c r="J23" s="324"/>
      <c r="K23" s="119"/>
      <c r="L23" s="109"/>
      <c r="M23" s="119"/>
      <c r="N23" s="119"/>
      <c r="O23" s="109"/>
      <c r="P23" s="3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280"/>
      <c r="H24" s="124"/>
      <c r="I24" s="125"/>
      <c r="J24" s="3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J77ylyZtQmMlxYqZ+dS0i40B9IgpWbBIRIdi5azrZd+9u9HpJuecsAEt6pmFPjIfiQXLBDyic0vpNt/41jVoBQ==" saltValue="LZYQPUyL5AXRlQkBPZhI1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B8:D9"/>
    <mergeCell ref="E8:G9"/>
    <mergeCell ref="H8:K9"/>
    <mergeCell ref="L8:N9"/>
    <mergeCell ref="O8:Q9"/>
    <mergeCell ref="B6:D7"/>
    <mergeCell ref="E6:G7"/>
    <mergeCell ref="H6:K7"/>
    <mergeCell ref="L6:N7"/>
    <mergeCell ref="O6:Q7"/>
    <mergeCell ref="O10:O13"/>
    <mergeCell ref="F16:F19"/>
    <mergeCell ref="Q17:Q20"/>
    <mergeCell ref="C20:C23"/>
    <mergeCell ref="P20:P23"/>
    <mergeCell ref="G21:G24"/>
    <mergeCell ref="J21:J24"/>
    <mergeCell ref="E10:E14"/>
    <mergeCell ref="L10:L14"/>
    <mergeCell ref="B10:D11"/>
    <mergeCell ref="B12:D13"/>
  </mergeCells>
  <conditionalFormatting sqref="P20:P23">
    <cfRule type="cellIs" dxfId="20" priority="3" operator="equal">
      <formula>"Gp1"</formula>
    </cfRule>
  </conditionalFormatting>
  <conditionalFormatting sqref="G21:G24">
    <cfRule type="cellIs" dxfId="19" priority="2" operator="equal">
      <formula>"Gp1"</formula>
    </cfRule>
  </conditionalFormatting>
  <conditionalFormatting sqref="J21:J24">
    <cfRule type="cellIs" dxfId="18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349DA474-5F8E-4C50-9FD4-FD8C3F6C8240}"/>
    <dataValidation allowBlank="1" showInputMessage="1" showErrorMessage="1" prompt="Enter Time Interval in minutes in this cell" sqref="E3 L2:N2" xr:uid="{325B92BB-45DD-426F-96E5-0CB8ED5C44F9}"/>
    <dataValidation allowBlank="1" showInputMessage="1" showErrorMessage="1" prompt="Enter Time Interval in minutes in cell at right" sqref="H2:K2 D3" xr:uid="{6D0E0FA1-7736-4FE3-B4D7-6D233C5B0333}"/>
    <dataValidation allowBlank="1" showInputMessage="1" showErrorMessage="1" prompt="Time is automatically updated in this column under this heading" sqref="A4" xr:uid="{349514EA-D92F-43ED-8575-9C784F4F7617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8CBAEC88-0ECE-47D9-8ACB-7079CAB0A6C4}"/>
    <dataValidation allowBlank="1" showInputMessage="1" showErrorMessage="1" prompt="Enter Start Time in this cell" sqref="E2:G2 B2:B3" xr:uid="{9854D9E6-1510-4160-9ECB-42FA73BBBA63}"/>
    <dataValidation allowBlank="1" showInputMessage="1" showErrorMessage="1" prompt="Enter Start Time in cell at right" sqref="C2 A2:A3" xr:uid="{D1E50F94-FD00-4232-BEA6-A556D9CA56EA}"/>
  </dataValidation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07D9-6B86-4B30-BC1A-CDF9DC178D31}">
  <sheetPr>
    <tabColor rgb="FFFF000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97"/>
      <c r="N6" s="272" t="s">
        <v>72</v>
      </c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59"/>
      <c r="G7" s="262"/>
      <c r="H7" s="275"/>
      <c r="I7" s="276"/>
      <c r="J7" s="276"/>
      <c r="K7" s="277"/>
      <c r="L7" s="258"/>
      <c r="M7" s="298"/>
      <c r="N7" s="273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77"/>
      <c r="H8" s="256" t="s">
        <v>17</v>
      </c>
      <c r="I8" s="257"/>
      <c r="J8" s="257"/>
      <c r="K8" s="261"/>
      <c r="L8" s="275" t="s">
        <v>18</v>
      </c>
      <c r="M8" s="305"/>
      <c r="N8" s="273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98"/>
      <c r="N9" s="274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99" t="s">
        <v>70</v>
      </c>
      <c r="F10" s="116"/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300"/>
      <c r="F11" s="119"/>
      <c r="G11" s="119"/>
      <c r="H11" s="253"/>
      <c r="I11" s="119"/>
      <c r="J11" s="119"/>
      <c r="K11" s="119"/>
      <c r="L11" s="109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300"/>
      <c r="F12" s="116"/>
      <c r="G12" s="116"/>
      <c r="H12" s="253"/>
      <c r="I12" s="116"/>
      <c r="J12" s="116"/>
      <c r="K12" s="116"/>
      <c r="L12" s="124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300"/>
      <c r="F13" s="119"/>
      <c r="G13" s="119"/>
      <c r="H13" s="253"/>
      <c r="I13" s="119"/>
      <c r="J13" s="119"/>
      <c r="K13" s="119"/>
      <c r="L13" s="109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317" t="s">
        <v>35</v>
      </c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50" t="s">
        <v>75</v>
      </c>
      <c r="G16" s="116"/>
      <c r="H16" s="124"/>
      <c r="I16" s="278" t="s">
        <v>71</v>
      </c>
      <c r="J16" s="116"/>
      <c r="K16" s="116"/>
      <c r="L16" s="124"/>
      <c r="M16" s="318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51"/>
      <c r="G17" s="119"/>
      <c r="H17" s="109"/>
      <c r="I17" s="279"/>
      <c r="J17" s="119"/>
      <c r="K17" s="119"/>
      <c r="L17" s="109"/>
      <c r="M17" s="318"/>
      <c r="N17" s="119"/>
      <c r="O17" s="109"/>
      <c r="P17" s="266" t="s">
        <v>73</v>
      </c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251"/>
      <c r="G18" s="116"/>
      <c r="H18" s="124"/>
      <c r="I18" s="279"/>
      <c r="J18" s="116"/>
      <c r="K18" s="115"/>
      <c r="L18" s="124"/>
      <c r="M18" s="319"/>
      <c r="N18" s="116"/>
      <c r="O18" s="124"/>
      <c r="P18" s="267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51"/>
      <c r="G19" s="119"/>
      <c r="H19" s="109"/>
      <c r="I19" s="280"/>
      <c r="J19" s="119"/>
      <c r="K19" s="119"/>
      <c r="L19" s="109"/>
      <c r="M19" s="119"/>
      <c r="N19" s="119"/>
      <c r="O19" s="109"/>
      <c r="P19" s="267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268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323" t="s">
        <v>74</v>
      </c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324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324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3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sfCgzwDLos65sUQKtEf/nIOuZ1FB+2TO0y0NWnxDodYqr4LgSLT5ldZdgkp/eTf3ipY1Sf6BQwkN2sKjz+xTYg==" saltValue="8U19Ofck2s0ETj1WAUR6HA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J21:J24"/>
    <mergeCell ref="N6:N9"/>
    <mergeCell ref="E10:E13"/>
    <mergeCell ref="H10:H14"/>
    <mergeCell ref="O10:O14"/>
    <mergeCell ref="M15:M18"/>
    <mergeCell ref="F16:F19"/>
    <mergeCell ref="I16:I19"/>
    <mergeCell ref="L6:M7"/>
    <mergeCell ref="L8:M9"/>
    <mergeCell ref="B10:D11"/>
    <mergeCell ref="B12:D13"/>
    <mergeCell ref="E6:G7"/>
    <mergeCell ref="E8:G9"/>
    <mergeCell ref="P17:P20"/>
    <mergeCell ref="H6:K7"/>
    <mergeCell ref="H8:K9"/>
    <mergeCell ref="O6:Q7"/>
    <mergeCell ref="O8:Q9"/>
    <mergeCell ref="B6:D7"/>
    <mergeCell ref="B8:D9"/>
  </mergeCells>
  <conditionalFormatting sqref="M15:M18">
    <cfRule type="cellIs" dxfId="17" priority="3" operator="equal">
      <formula>"Gp1"</formula>
    </cfRule>
  </conditionalFormatting>
  <conditionalFormatting sqref="I16:I19">
    <cfRule type="cellIs" dxfId="16" priority="2" operator="equal">
      <formula>"Gp1"</formula>
    </cfRule>
  </conditionalFormatting>
  <conditionalFormatting sqref="J21:J24">
    <cfRule type="cellIs" dxfId="15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0816F59F-4E47-4661-8020-462642F703EF}"/>
    <dataValidation allowBlank="1" showInputMessage="1" showErrorMessage="1" prompt="Enter Start Time in this cell" sqref="E2:G2 B2:B3" xr:uid="{9B5EEC05-3B04-428F-BF72-1CE2B2BC3E7B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C0F13B90-F759-4956-A018-0B9B4BDA7D79}"/>
    <dataValidation allowBlank="1" showInputMessage="1" showErrorMessage="1" prompt="Time is automatically updated in this column under this heading" sqref="A4" xr:uid="{E21E1026-47BF-4598-A50B-E4A71C1BF852}"/>
    <dataValidation allowBlank="1" showInputMessage="1" showErrorMessage="1" prompt="Enter Time Interval in minutes in cell at right" sqref="H2:K2 D3" xr:uid="{B51505E5-BBB6-4A87-8277-9A03DEDC6D9A}"/>
    <dataValidation allowBlank="1" showInputMessage="1" showErrorMessage="1" prompt="Enter Time Interval in minutes in this cell" sqref="E3 L2:N2" xr:uid="{5F0BC1FB-CB28-4AA4-B972-B3D8AEC87D55}"/>
    <dataValidation allowBlank="1" showInputMessage="1" showErrorMessage="1" prompt="Title of this worksheet is in this cell.  Enter semester name in cell at right" sqref="A1" xr:uid="{F05D18A8-7D08-4EEE-836D-365AAC79D094}"/>
  </dataValidation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DCA8-4BF9-4E2A-A888-713BFF7B99A1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250" t="s">
        <v>75</v>
      </c>
      <c r="G10" s="116"/>
      <c r="H10" s="124"/>
      <c r="I10" s="323" t="s">
        <v>74</v>
      </c>
      <c r="J10" s="116"/>
      <c r="K10" s="116"/>
      <c r="L10" s="124"/>
      <c r="M10" s="116"/>
      <c r="N10" s="116"/>
      <c r="O10" s="124"/>
      <c r="P10" s="116"/>
      <c r="Q10" s="326" t="s">
        <v>42</v>
      </c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251"/>
      <c r="G11" s="119"/>
      <c r="H11" s="109"/>
      <c r="I11" s="324"/>
      <c r="J11" s="119"/>
      <c r="K11" s="119"/>
      <c r="L11" s="109"/>
      <c r="M11" s="119"/>
      <c r="N11" s="119"/>
      <c r="O11" s="109"/>
      <c r="P11" s="119"/>
      <c r="Q11" s="327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251"/>
      <c r="G12" s="116"/>
      <c r="H12" s="124"/>
      <c r="I12" s="324"/>
      <c r="J12" s="116"/>
      <c r="K12" s="116"/>
      <c r="L12" s="124"/>
      <c r="M12" s="116"/>
      <c r="N12" s="116"/>
      <c r="O12" s="124"/>
      <c r="P12" s="116"/>
      <c r="Q12" s="327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251"/>
      <c r="G13" s="119"/>
      <c r="H13" s="109"/>
      <c r="I13" s="325"/>
      <c r="J13" s="119"/>
      <c r="K13" s="119"/>
      <c r="L13" s="109"/>
      <c r="M13" s="119"/>
      <c r="N13" s="119"/>
      <c r="O13" s="109"/>
      <c r="P13" s="119"/>
      <c r="Q13" s="328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266" t="s">
        <v>73</v>
      </c>
      <c r="H15" s="252" t="s">
        <v>33</v>
      </c>
      <c r="I15" s="110"/>
      <c r="J15" s="118"/>
      <c r="K15" s="119"/>
      <c r="L15" s="109"/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267"/>
      <c r="H16" s="253"/>
      <c r="I16" s="125"/>
      <c r="J16" s="116"/>
      <c r="K16" s="116"/>
      <c r="L16" s="124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267"/>
      <c r="H17" s="253"/>
      <c r="I17" s="110"/>
      <c r="J17" s="119"/>
      <c r="K17" s="119"/>
      <c r="L17" s="109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116"/>
      <c r="G18" s="268"/>
      <c r="H18" s="253"/>
      <c r="I18" s="125"/>
      <c r="J18" s="116"/>
      <c r="K18" s="115"/>
      <c r="L18" s="124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119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246" t="s">
        <v>35</v>
      </c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263" t="s">
        <v>70</v>
      </c>
      <c r="K21" s="119"/>
      <c r="L21" s="247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64"/>
      <c r="K22" s="115"/>
      <c r="L22" s="247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64"/>
      <c r="K23" s="119"/>
      <c r="L23" s="247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6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wdGCX8sUpL7V0odFo1jC6MeDh1gjxlRFW6rT4aUwAfePuSGbiSvHCFCz+KPrwHiFModiGUKk8SHM4CDEYXOlPA==" saltValue="BHjpHd3foaqYIuzY2rcywg==" spinCount="100000" sheet="1" objects="1" scenarios="1"/>
  <mergeCells count="27">
    <mergeCell ref="Q10:Q13"/>
    <mergeCell ref="E10:E13"/>
    <mergeCell ref="F10:F13"/>
    <mergeCell ref="I10:I13"/>
    <mergeCell ref="A1:Q1"/>
    <mergeCell ref="B4:D4"/>
    <mergeCell ref="E4:G4"/>
    <mergeCell ref="H4:K4"/>
    <mergeCell ref="L4:N4"/>
    <mergeCell ref="O4:Q4"/>
    <mergeCell ref="G15:G18"/>
    <mergeCell ref="H15:H19"/>
    <mergeCell ref="O15:O19"/>
    <mergeCell ref="L20:L23"/>
    <mergeCell ref="J21:J24"/>
    <mergeCell ref="B6:D7"/>
    <mergeCell ref="B8:D9"/>
    <mergeCell ref="B10:D11"/>
    <mergeCell ref="B12:D13"/>
    <mergeCell ref="E6:G7"/>
    <mergeCell ref="E8:G9"/>
    <mergeCell ref="H6:K7"/>
    <mergeCell ref="H8:K9"/>
    <mergeCell ref="L6:N7"/>
    <mergeCell ref="L8:N9"/>
    <mergeCell ref="O6:Q7"/>
    <mergeCell ref="O8:Q9"/>
  </mergeCells>
  <conditionalFormatting sqref="I10:I13">
    <cfRule type="cellIs" dxfId="14" priority="2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99474EDD-7C8C-4AD9-A219-4BC8C54DBD82}"/>
    <dataValidation allowBlank="1" showInputMessage="1" showErrorMessage="1" prompt="Enter Time Interval in minutes in this cell" sqref="E3 L2:N2" xr:uid="{E882E31C-C17E-4984-82DB-882A02BB4025}"/>
    <dataValidation allowBlank="1" showInputMessage="1" showErrorMessage="1" prompt="Enter Time Interval in minutes in cell at right" sqref="H2:K2 D3" xr:uid="{630B8733-1015-4562-B935-D921AF74D98F}"/>
    <dataValidation allowBlank="1" showInputMessage="1" showErrorMessage="1" prompt="Time is automatically updated in this column under this heading" sqref="A4" xr:uid="{A4454EC6-AB16-4AA0-A7CD-2019F05A47CC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1A789F11-CD49-4239-9B6C-F03D23677FC4}"/>
    <dataValidation allowBlank="1" showInputMessage="1" showErrorMessage="1" prompt="Enter Start Time in this cell" sqref="E2:G2 B2:B3" xr:uid="{D5769C1A-FC2C-459B-B605-40EA6B26E254}"/>
    <dataValidation allowBlank="1" showInputMessage="1" showErrorMessage="1" prompt="Enter Start Time in cell at right" sqref="C2 A2:A3" xr:uid="{4ED80C36-58A1-4210-877C-D6E6039D2675}"/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0F70-2397-4A76-8767-871C3E405369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" style="1" customWidth="1"/>
    <col min="13" max="13" width="10.42578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116"/>
      <c r="G10" s="116"/>
      <c r="H10" s="252" t="s">
        <v>33</v>
      </c>
      <c r="I10" s="116"/>
      <c r="J10" s="116"/>
      <c r="K10" s="116"/>
      <c r="L10" s="246" t="s">
        <v>35</v>
      </c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119"/>
      <c r="G11" s="119"/>
      <c r="H11" s="253"/>
      <c r="I11" s="119"/>
      <c r="J11" s="119"/>
      <c r="K11" s="119"/>
      <c r="L11" s="247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116"/>
      <c r="G12" s="116"/>
      <c r="H12" s="253"/>
      <c r="I12" s="116"/>
      <c r="J12" s="116"/>
      <c r="K12" s="116"/>
      <c r="L12" s="247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119"/>
      <c r="G13" s="119"/>
      <c r="H13" s="253"/>
      <c r="I13" s="119"/>
      <c r="J13" s="119"/>
      <c r="K13" s="119"/>
      <c r="L13" s="247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266" t="s">
        <v>73</v>
      </c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323" t="s">
        <v>74</v>
      </c>
      <c r="J16" s="116"/>
      <c r="K16" s="116"/>
      <c r="L16" s="124"/>
      <c r="M16" s="267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324"/>
      <c r="J17" s="119"/>
      <c r="K17" s="119"/>
      <c r="L17" s="109"/>
      <c r="M17" s="267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116"/>
      <c r="G18" s="116"/>
      <c r="H18" s="124"/>
      <c r="I18" s="324"/>
      <c r="J18" s="116"/>
      <c r="K18" s="115"/>
      <c r="L18" s="124"/>
      <c r="M18" s="268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119"/>
      <c r="G19" s="119"/>
      <c r="H19" s="109"/>
      <c r="I19" s="325"/>
      <c r="J19" s="119"/>
      <c r="K19" s="119"/>
      <c r="L19" s="109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326" t="s">
        <v>42</v>
      </c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50" t="s">
        <v>75</v>
      </c>
      <c r="G21" s="119"/>
      <c r="H21" s="109"/>
      <c r="I21" s="110"/>
      <c r="J21" s="263" t="s">
        <v>70</v>
      </c>
      <c r="K21" s="119"/>
      <c r="L21" s="109"/>
      <c r="M21" s="119"/>
      <c r="N21" s="119"/>
      <c r="O21" s="109"/>
      <c r="P21" s="119"/>
      <c r="Q21" s="3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51"/>
      <c r="G22" s="116"/>
      <c r="H22" s="124"/>
      <c r="I22" s="125"/>
      <c r="J22" s="264"/>
      <c r="K22" s="115"/>
      <c r="L22" s="124"/>
      <c r="M22" s="116"/>
      <c r="N22" s="116"/>
      <c r="O22" s="124"/>
      <c r="P22" s="116"/>
      <c r="Q22" s="32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251"/>
      <c r="G23" s="119"/>
      <c r="H23" s="109"/>
      <c r="I23" s="110"/>
      <c r="J23" s="264"/>
      <c r="K23" s="119"/>
      <c r="L23" s="109"/>
      <c r="M23" s="119"/>
      <c r="N23" s="119"/>
      <c r="O23" s="109"/>
      <c r="P23" s="119"/>
      <c r="Q23" s="328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251"/>
      <c r="G24" s="116"/>
      <c r="H24" s="124"/>
      <c r="I24" s="125"/>
      <c r="J24" s="26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Ci1subeWYer21bR0+XGbdyCSBitf+Xa+6DJOaMyrssRTIW4hayYuBlQB2fIEHfXDZ08/up8qJecJblt4Q+6b5A==" saltValue="zd+YIArzdA78y8TEgQAwxQ==" spinCount="100000" sheet="1" objects="1" scenarios="1"/>
  <mergeCells count="27">
    <mergeCell ref="A1:Q1"/>
    <mergeCell ref="B4:D4"/>
    <mergeCell ref="E4:G4"/>
    <mergeCell ref="H4:K4"/>
    <mergeCell ref="L4:N4"/>
    <mergeCell ref="O4:Q4"/>
    <mergeCell ref="L6:N7"/>
    <mergeCell ref="O6:Q7"/>
    <mergeCell ref="B8:D9"/>
    <mergeCell ref="E8:G9"/>
    <mergeCell ref="H8:K9"/>
    <mergeCell ref="L8:N9"/>
    <mergeCell ref="O8:Q9"/>
    <mergeCell ref="B10:D11"/>
    <mergeCell ref="B12:D13"/>
    <mergeCell ref="B6:D7"/>
    <mergeCell ref="E6:G7"/>
    <mergeCell ref="H6:K7"/>
    <mergeCell ref="Q20:Q23"/>
    <mergeCell ref="F21:F24"/>
    <mergeCell ref="J21:J24"/>
    <mergeCell ref="E10:E13"/>
    <mergeCell ref="H10:H14"/>
    <mergeCell ref="O10:O14"/>
    <mergeCell ref="L10:L13"/>
    <mergeCell ref="M15:M18"/>
    <mergeCell ref="I16:I19"/>
  </mergeCells>
  <conditionalFormatting sqref="I16:I19">
    <cfRule type="cellIs" dxfId="13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054CC66A-30D3-4354-97B0-8B8F00920DFB}"/>
    <dataValidation allowBlank="1" showInputMessage="1" showErrorMessage="1" prompt="Enter Start Time in this cell" sqref="E2:G2 B2:B3" xr:uid="{C1F977BD-A42D-453A-A414-2CE8C23B3BC5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33846AE1-9808-4628-8D48-BB8D872C391E}"/>
    <dataValidation allowBlank="1" showInputMessage="1" showErrorMessage="1" prompt="Time is automatically updated in this column under this heading" sqref="A4" xr:uid="{FE55FEFC-89C4-4C78-80BB-AE6004478D78}"/>
    <dataValidation allowBlank="1" showInputMessage="1" showErrorMessage="1" prompt="Enter Time Interval in minutes in cell at right" sqref="H2:K2 D3" xr:uid="{270E35C6-85AC-498B-AF1E-3BCA02CBAC81}"/>
    <dataValidation allowBlank="1" showInputMessage="1" showErrorMessage="1" prompt="Enter Time Interval in minutes in this cell" sqref="E3 L2:N2" xr:uid="{D56DB450-A539-483B-9E6C-5EE0069E4512}"/>
    <dataValidation allowBlank="1" showInputMessage="1" showErrorMessage="1" prompt="Title of this worksheet is in this cell.  Enter semester name in cell at right" sqref="A1" xr:uid="{B76CAAC5-6F94-4180-8261-74EFF4A6D5D7}"/>
  </dataValidation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C562-EF11-4344-B882-23C6859C67EC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250" t="s">
        <v>75</v>
      </c>
      <c r="G10" s="116"/>
      <c r="H10" s="248" t="s">
        <v>71</v>
      </c>
      <c r="I10" s="116"/>
      <c r="J10" s="116"/>
      <c r="K10" s="116"/>
      <c r="L10" s="124"/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51"/>
      <c r="G11" s="119"/>
      <c r="H11" s="249"/>
      <c r="I11" s="119"/>
      <c r="J11" s="119"/>
      <c r="K11" s="119"/>
      <c r="L11" s="109"/>
      <c r="M11" s="119"/>
      <c r="N11" s="119"/>
      <c r="O11" s="300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51"/>
      <c r="G12" s="116"/>
      <c r="H12" s="249"/>
      <c r="I12" s="116"/>
      <c r="J12" s="116"/>
      <c r="K12" s="116"/>
      <c r="L12" s="124"/>
      <c r="M12" s="116"/>
      <c r="N12" s="116"/>
      <c r="O12" s="300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51"/>
      <c r="G13" s="119"/>
      <c r="H13" s="249"/>
      <c r="I13" s="119"/>
      <c r="J13" s="119"/>
      <c r="K13" s="119"/>
      <c r="L13" s="109"/>
      <c r="M13" s="119"/>
      <c r="N13" s="119"/>
      <c r="O13" s="300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266" t="s">
        <v>73</v>
      </c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317" t="s">
        <v>35</v>
      </c>
      <c r="Q15" s="326" t="s">
        <v>42</v>
      </c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267"/>
      <c r="D16" s="128"/>
      <c r="E16" s="253"/>
      <c r="F16" s="116"/>
      <c r="G16" s="116"/>
      <c r="H16" s="124"/>
      <c r="I16" s="323" t="s">
        <v>74</v>
      </c>
      <c r="J16" s="116"/>
      <c r="K16" s="116"/>
      <c r="L16" s="253"/>
      <c r="M16" s="116"/>
      <c r="N16" s="116"/>
      <c r="O16" s="124"/>
      <c r="P16" s="318"/>
      <c r="Q16" s="32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267"/>
      <c r="D17" s="118"/>
      <c r="E17" s="253"/>
      <c r="F17" s="119"/>
      <c r="G17" s="119"/>
      <c r="H17" s="109"/>
      <c r="I17" s="324"/>
      <c r="J17" s="119"/>
      <c r="K17" s="119"/>
      <c r="L17" s="253"/>
      <c r="M17" s="119"/>
      <c r="N17" s="119"/>
      <c r="O17" s="109"/>
      <c r="P17" s="318"/>
      <c r="Q17" s="3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268"/>
      <c r="D18" s="128"/>
      <c r="E18" s="253"/>
      <c r="F18" s="116"/>
      <c r="G18" s="116"/>
      <c r="H18" s="124"/>
      <c r="I18" s="324"/>
      <c r="J18" s="116"/>
      <c r="K18" s="115"/>
      <c r="L18" s="253"/>
      <c r="M18" s="116"/>
      <c r="N18" s="116"/>
      <c r="O18" s="124"/>
      <c r="P18" s="319"/>
      <c r="Q18" s="328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54"/>
      <c r="F19" s="119"/>
      <c r="G19" s="119"/>
      <c r="H19" s="109"/>
      <c r="I19" s="325"/>
      <c r="J19" s="119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9"/>
      <c r="K21" s="119"/>
      <c r="L21" s="109"/>
      <c r="M21" s="119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115"/>
      <c r="L22" s="124"/>
      <c r="M22" s="116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119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MoQex53XgxdG0o7yZbuZHY2UdRmsjeVHjFH5Y40g9kP+UvJg4ytjifvaeNwt3p2b246W8e2XS5Yy9Dz5gPAk8Q==" saltValue="j3exFC8D2qQmmxQNZmvXew==" spinCount="100000" sheet="1" objects="1" scenarios="1"/>
  <mergeCells count="27">
    <mergeCell ref="Q15:Q18"/>
    <mergeCell ref="I16:I19"/>
    <mergeCell ref="A1:Q1"/>
    <mergeCell ref="B4:D4"/>
    <mergeCell ref="E4:G4"/>
    <mergeCell ref="H4:K4"/>
    <mergeCell ref="L4:N4"/>
    <mergeCell ref="O4:Q4"/>
    <mergeCell ref="C15:C18"/>
    <mergeCell ref="E15:E19"/>
    <mergeCell ref="L15:L19"/>
    <mergeCell ref="F10:F13"/>
    <mergeCell ref="H10:H13"/>
    <mergeCell ref="P15:P18"/>
    <mergeCell ref="O10:O13"/>
    <mergeCell ref="B6:D7"/>
    <mergeCell ref="B8:D9"/>
    <mergeCell ref="B10:D11"/>
    <mergeCell ref="B12:D13"/>
    <mergeCell ref="E6:G7"/>
    <mergeCell ref="E8:G9"/>
    <mergeCell ref="H6:K7"/>
    <mergeCell ref="H8:K9"/>
    <mergeCell ref="L6:N7"/>
    <mergeCell ref="L8:N9"/>
    <mergeCell ref="O6:Q7"/>
    <mergeCell ref="O8:Q9"/>
  </mergeCells>
  <conditionalFormatting sqref="P15:P18">
    <cfRule type="cellIs" dxfId="12" priority="2" operator="equal">
      <formula>"Gp1"</formula>
    </cfRule>
  </conditionalFormatting>
  <conditionalFormatting sqref="I16:I19">
    <cfRule type="cellIs" dxfId="11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E0C05063-6FCA-4A0E-AC1F-F9B48F47C4D6}"/>
    <dataValidation allowBlank="1" showInputMessage="1" showErrorMessage="1" prompt="Enter Time Interval in minutes in this cell" sqref="E3 L2:N2" xr:uid="{E5E79835-40AB-47F0-8B17-3584FDD39E84}"/>
    <dataValidation allowBlank="1" showInputMessage="1" showErrorMessage="1" prompt="Enter Time Interval in minutes in cell at right" sqref="H2:K2 D3" xr:uid="{AA1668D1-7FF7-4EE6-9492-1F21C7A258F5}"/>
    <dataValidation allowBlank="1" showInputMessage="1" showErrorMessage="1" prompt="Time is automatically updated in this column under this heading" sqref="A4" xr:uid="{DB5AEB65-6E77-4110-91C3-F5DF797B7135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CC7D6CE9-0A02-4EB5-B1E1-87E9E8AEC06B}"/>
    <dataValidation allowBlank="1" showInputMessage="1" showErrorMessage="1" prompt="Enter Start Time in this cell" sqref="E2:G2 B2:B3" xr:uid="{A0B9A983-9F6C-4212-9A89-EA75AF3AA735}"/>
    <dataValidation allowBlank="1" showInputMessage="1" showErrorMessage="1" prompt="Enter Start Time in cell at right" sqref="C2 A2:A3" xr:uid="{62CF1416-98F7-484E-ACBB-142ED6D552A5}"/>
  </dataValidation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66DA-EDD7-42B5-9B69-FF528387649F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124"/>
      <c r="I10" s="323" t="s">
        <v>74</v>
      </c>
      <c r="J10" s="116"/>
      <c r="K10" s="116"/>
      <c r="L10" s="246" t="s">
        <v>35</v>
      </c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266" t="s">
        <v>73</v>
      </c>
      <c r="G11" s="119"/>
      <c r="H11" s="109"/>
      <c r="I11" s="324"/>
      <c r="J11" s="119"/>
      <c r="K11" s="119"/>
      <c r="L11" s="247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267"/>
      <c r="G12" s="116"/>
      <c r="H12" s="124"/>
      <c r="I12" s="324"/>
      <c r="J12" s="116"/>
      <c r="K12" s="116"/>
      <c r="L12" s="247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267"/>
      <c r="G13" s="119"/>
      <c r="H13" s="109"/>
      <c r="I13" s="325"/>
      <c r="J13" s="119"/>
      <c r="K13" s="119"/>
      <c r="L13" s="247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268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109"/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253"/>
      <c r="I16" s="125"/>
      <c r="J16" s="116"/>
      <c r="K16" s="116"/>
      <c r="L16" s="124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253"/>
      <c r="I17" s="110"/>
      <c r="J17" s="119"/>
      <c r="K17" s="119"/>
      <c r="L17" s="109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99" t="s">
        <v>70</v>
      </c>
      <c r="C18" s="115"/>
      <c r="D18" s="128"/>
      <c r="E18" s="124"/>
      <c r="F18" s="116"/>
      <c r="G18" s="116"/>
      <c r="H18" s="253"/>
      <c r="I18" s="125"/>
      <c r="J18" s="116"/>
      <c r="K18" s="115"/>
      <c r="L18" s="124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300"/>
      <c r="C19" s="118"/>
      <c r="D19" s="118"/>
      <c r="E19" s="109"/>
      <c r="F19" s="119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300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326" t="s">
        <v>42</v>
      </c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300"/>
      <c r="C21" s="118"/>
      <c r="D21" s="118"/>
      <c r="E21" s="109"/>
      <c r="F21" s="119"/>
      <c r="G21" s="119"/>
      <c r="H21" s="109"/>
      <c r="I21" s="110"/>
      <c r="J21" s="332" t="s">
        <v>71</v>
      </c>
      <c r="K21" s="250" t="s">
        <v>75</v>
      </c>
      <c r="L21" s="109"/>
      <c r="M21" s="119"/>
      <c r="N21" s="327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333"/>
      <c r="K22" s="251"/>
      <c r="L22" s="124"/>
      <c r="M22" s="116"/>
      <c r="N22" s="327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333"/>
      <c r="K23" s="251"/>
      <c r="L23" s="109"/>
      <c r="M23" s="119"/>
      <c r="N23" s="328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334"/>
      <c r="K24" s="251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CyexCZ2g7sK+QbXxKoSEeiteaNkTSIBiP+x7FPeDY8dS5ORqTo/4u/Ks+qUoqZX12bU0jZt4yBZM5OHqx5p4oA==" saltValue="f8x90nI150uQuU3mizR6Kw==" spinCount="100000" sheet="1" objects="1" scenarios="1"/>
  <mergeCells count="27">
    <mergeCell ref="O15:O19"/>
    <mergeCell ref="H15:H19"/>
    <mergeCell ref="I10:I13"/>
    <mergeCell ref="K21:K24"/>
    <mergeCell ref="B18:B21"/>
    <mergeCell ref="N20:N23"/>
    <mergeCell ref="J21:J24"/>
    <mergeCell ref="L10:L13"/>
    <mergeCell ref="F11:F14"/>
    <mergeCell ref="B10:D11"/>
    <mergeCell ref="B12:D13"/>
    <mergeCell ref="A1:Q1"/>
    <mergeCell ref="B4:D4"/>
    <mergeCell ref="E4:G4"/>
    <mergeCell ref="H4:K4"/>
    <mergeCell ref="L4:N4"/>
    <mergeCell ref="O4:Q4"/>
    <mergeCell ref="L6:N7"/>
    <mergeCell ref="L8:N9"/>
    <mergeCell ref="O6:Q7"/>
    <mergeCell ref="O8:Q9"/>
    <mergeCell ref="B6:D7"/>
    <mergeCell ref="B8:D9"/>
    <mergeCell ref="E6:G7"/>
    <mergeCell ref="E8:G9"/>
    <mergeCell ref="H6:K7"/>
    <mergeCell ref="H8:K9"/>
  </mergeCells>
  <conditionalFormatting sqref="I10:I13">
    <cfRule type="cellIs" dxfId="10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4B96D659-5F7E-4620-8733-E5AC0CE4016D}"/>
    <dataValidation allowBlank="1" showInputMessage="1" showErrorMessage="1" prompt="Enter Start Time in this cell" sqref="E2:G2 B2:B3" xr:uid="{248D3501-D1FF-4C1D-BC6D-91A505F8DDE3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7ED17806-3BB4-42FB-AC08-C30FBA118B0E}"/>
    <dataValidation allowBlank="1" showInputMessage="1" showErrorMessage="1" prompt="Time is automatically updated in this column under this heading" sqref="A4" xr:uid="{F18FEC6B-05B0-42F9-9CDF-23EC180C22E2}"/>
    <dataValidation allowBlank="1" showInputMessage="1" showErrorMessage="1" prompt="Enter Time Interval in minutes in cell at right" sqref="H2:K2 D3" xr:uid="{0C6375F1-568F-430B-B22D-708E2CD9F6C2}"/>
    <dataValidation allowBlank="1" showInputMessage="1" showErrorMessage="1" prompt="Enter Time Interval in minutes in this cell" sqref="E3 L2:N2" xr:uid="{F608A817-24D1-4897-B7B4-B189FF1F1606}"/>
    <dataValidation allowBlank="1" showInputMessage="1" showErrorMessage="1" prompt="Title of this worksheet is in this cell.  Enter semester name in cell at right" sqref="A1" xr:uid="{B939DD68-2F1E-4033-8AD6-41F046A95EA6}"/>
  </dataValidation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7A95-5C6A-4C6E-98EE-E6EF3F422248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97"/>
      <c r="D6" s="166" t="s">
        <v>42</v>
      </c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98"/>
      <c r="D7" s="167"/>
      <c r="E7" s="275"/>
      <c r="F7" s="276"/>
      <c r="G7" s="277"/>
      <c r="H7" s="258"/>
      <c r="I7" s="259"/>
      <c r="J7" s="259"/>
      <c r="K7" s="262"/>
      <c r="L7" s="275"/>
      <c r="M7" s="276"/>
      <c r="N7" s="277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97"/>
      <c r="D8" s="167"/>
      <c r="E8" s="256" t="s">
        <v>16</v>
      </c>
      <c r="F8" s="257"/>
      <c r="G8" s="261"/>
      <c r="H8" s="275" t="s">
        <v>17</v>
      </c>
      <c r="I8" s="276"/>
      <c r="J8" s="276"/>
      <c r="K8" s="277"/>
      <c r="L8" s="256" t="s">
        <v>18</v>
      </c>
      <c r="M8" s="257"/>
      <c r="N8" s="261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98"/>
      <c r="D9" s="168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252" t="s">
        <v>33</v>
      </c>
      <c r="I10" s="116"/>
      <c r="J10" s="116"/>
      <c r="K10" s="116"/>
      <c r="L10" s="246" t="s">
        <v>35</v>
      </c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119"/>
      <c r="G11" s="119"/>
      <c r="H11" s="253"/>
      <c r="I11" s="119"/>
      <c r="J11" s="119"/>
      <c r="K11" s="119"/>
      <c r="L11" s="247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116"/>
      <c r="G12" s="116"/>
      <c r="H12" s="253"/>
      <c r="I12" s="116"/>
      <c r="J12" s="116"/>
      <c r="K12" s="116"/>
      <c r="L12" s="247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119"/>
      <c r="G13" s="119"/>
      <c r="H13" s="253"/>
      <c r="I13" s="119"/>
      <c r="J13" s="119"/>
      <c r="K13" s="119"/>
      <c r="L13" s="247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332" t="s">
        <v>71</v>
      </c>
      <c r="J16" s="250" t="s">
        <v>75</v>
      </c>
      <c r="K16" s="116"/>
      <c r="L16" s="124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333"/>
      <c r="J17" s="251"/>
      <c r="K17" s="119"/>
      <c r="L17" s="109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99" t="s">
        <v>70</v>
      </c>
      <c r="C18" s="115"/>
      <c r="D18" s="128"/>
      <c r="E18" s="124"/>
      <c r="F18" s="116"/>
      <c r="G18" s="116"/>
      <c r="H18" s="124"/>
      <c r="I18" s="333"/>
      <c r="J18" s="251"/>
      <c r="K18" s="115"/>
      <c r="L18" s="124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300"/>
      <c r="C19" s="118"/>
      <c r="D19" s="118"/>
      <c r="E19" s="109"/>
      <c r="F19" s="119"/>
      <c r="G19" s="119"/>
      <c r="H19" s="109"/>
      <c r="I19" s="334"/>
      <c r="J19" s="251"/>
      <c r="K19" s="119"/>
      <c r="L19" s="109"/>
      <c r="M19" s="266" t="s">
        <v>73</v>
      </c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300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267"/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300"/>
      <c r="C21" s="118"/>
      <c r="D21" s="118"/>
      <c r="E21" s="109"/>
      <c r="F21" s="119"/>
      <c r="G21" s="119"/>
      <c r="H21" s="109"/>
      <c r="I21" s="110"/>
      <c r="J21" s="119"/>
      <c r="K21" s="323" t="s">
        <v>74</v>
      </c>
      <c r="L21" s="109"/>
      <c r="M21" s="267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324"/>
      <c r="L22" s="124"/>
      <c r="M22" s="268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324"/>
      <c r="L23" s="109"/>
      <c r="M23" s="1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325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exPG3Df/898cGcAa6c5ipoTgG7TOQSsyIVgae0ky45HCeeDdLhs17SZJm9ZBx90KdckmBWd22Mm38IkEEJ04lA==" saltValue="jcTOS2E6qqi9ZquaOIk0TQ==" spinCount="100000" sheet="1" objects="1" scenarios="1"/>
  <mergeCells count="26">
    <mergeCell ref="O6:Q7"/>
    <mergeCell ref="O8:Q9"/>
    <mergeCell ref="B18:B21"/>
    <mergeCell ref="M19:M22"/>
    <mergeCell ref="K21:K24"/>
    <mergeCell ref="A1:Q1"/>
    <mergeCell ref="B4:D4"/>
    <mergeCell ref="E4:G4"/>
    <mergeCell ref="H4:K4"/>
    <mergeCell ref="L4:N4"/>
    <mergeCell ref="O4:Q4"/>
    <mergeCell ref="B8:C9"/>
    <mergeCell ref="O10:O14"/>
    <mergeCell ref="L10:L13"/>
    <mergeCell ref="I16:I19"/>
    <mergeCell ref="J16:J19"/>
    <mergeCell ref="L6:N7"/>
    <mergeCell ref="L8:N9"/>
    <mergeCell ref="B6:C7"/>
    <mergeCell ref="H10:H14"/>
    <mergeCell ref="B10:D11"/>
    <mergeCell ref="B12:D13"/>
    <mergeCell ref="E6:G7"/>
    <mergeCell ref="E8:G9"/>
    <mergeCell ref="H6:K7"/>
    <mergeCell ref="H8:K9"/>
  </mergeCells>
  <conditionalFormatting sqref="K21:K24">
    <cfRule type="cellIs" dxfId="9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27CCFBA0-76CD-49FB-9647-8A4E98E9B407}"/>
    <dataValidation allowBlank="1" showInputMessage="1" showErrorMessage="1" prompt="Enter Time Interval in minutes in this cell" sqref="E3 L2:N2" xr:uid="{19DA9BA7-C74F-4141-9C84-4954142E42E1}"/>
    <dataValidation allowBlank="1" showInputMessage="1" showErrorMessage="1" prompt="Enter Time Interval in minutes in cell at right" sqref="H2:K2 D3" xr:uid="{BB0B4FFB-2D63-4119-A18A-017598C2D9BF}"/>
    <dataValidation allowBlank="1" showInputMessage="1" showErrorMessage="1" prompt="Time is automatically updated in this column under this heading" sqref="A4" xr:uid="{5FB82B69-9F64-4E76-AB59-F6DE46F8F667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2C20B0AA-1044-42DA-B083-DAE561B5F94C}"/>
    <dataValidation allowBlank="1" showInputMessage="1" showErrorMessage="1" prompt="Enter Start Time in this cell" sqref="E2:G2 B2:B3" xr:uid="{A76334D0-36D8-4542-839B-1A4AE15CA5C4}"/>
    <dataValidation allowBlank="1" showInputMessage="1" showErrorMessage="1" prompt="Enter Start Time in cell at right" sqref="C2 A2:A3" xr:uid="{9B662D03-DB55-4185-93CB-AAEC9931BD1E}"/>
  </dataValidation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0518-B975-41FE-9062-B84DC5BC9A37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99" t="s">
        <v>70</v>
      </c>
      <c r="F10" s="116"/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300"/>
      <c r="F11" s="119"/>
      <c r="G11" s="119"/>
      <c r="H11" s="253"/>
      <c r="I11" s="119"/>
      <c r="J11" s="119"/>
      <c r="K11" s="119"/>
      <c r="L11" s="109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300"/>
      <c r="F12" s="116"/>
      <c r="G12" s="116"/>
      <c r="H12" s="253"/>
      <c r="I12" s="116"/>
      <c r="J12" s="116"/>
      <c r="K12" s="116"/>
      <c r="L12" s="124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300"/>
      <c r="F13" s="119"/>
      <c r="G13" s="119"/>
      <c r="H13" s="253"/>
      <c r="I13" s="119"/>
      <c r="J13" s="119"/>
      <c r="K13" s="119"/>
      <c r="L13" s="109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254"/>
      <c r="I14" s="125"/>
      <c r="J14" s="125"/>
      <c r="K14" s="115"/>
      <c r="L14" s="124"/>
      <c r="M14" s="116"/>
      <c r="N14" s="326" t="s">
        <v>42</v>
      </c>
      <c r="O14" s="25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327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332" t="s">
        <v>71</v>
      </c>
      <c r="G16" s="116"/>
      <c r="H16" s="124"/>
      <c r="I16" s="323" t="s">
        <v>74</v>
      </c>
      <c r="J16" s="116"/>
      <c r="K16" s="116"/>
      <c r="L16" s="124"/>
      <c r="M16" s="116"/>
      <c r="N16" s="327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333"/>
      <c r="G17" s="119"/>
      <c r="H17" s="109"/>
      <c r="I17" s="324"/>
      <c r="J17" s="119"/>
      <c r="K17" s="119"/>
      <c r="L17" s="109"/>
      <c r="M17" s="119"/>
      <c r="N17" s="328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333"/>
      <c r="G18" s="116"/>
      <c r="H18" s="124"/>
      <c r="I18" s="324"/>
      <c r="J18" s="116"/>
      <c r="K18" s="115"/>
      <c r="L18" s="124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266" t="s">
        <v>73</v>
      </c>
      <c r="D19" s="118"/>
      <c r="E19" s="109"/>
      <c r="F19" s="334"/>
      <c r="G19" s="119"/>
      <c r="H19" s="109"/>
      <c r="I19" s="325"/>
      <c r="J19" s="119"/>
      <c r="K19" s="119"/>
      <c r="L19" s="109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267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317" t="s">
        <v>35</v>
      </c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267"/>
      <c r="D21" s="118"/>
      <c r="E21" s="109"/>
      <c r="F21" s="119"/>
      <c r="G21" s="250" t="s">
        <v>75</v>
      </c>
      <c r="H21" s="109"/>
      <c r="I21" s="110"/>
      <c r="J21" s="119"/>
      <c r="K21" s="119"/>
      <c r="L21" s="109"/>
      <c r="M21" s="119"/>
      <c r="N21" s="119"/>
      <c r="O21" s="109"/>
      <c r="P21" s="318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268"/>
      <c r="D22" s="121"/>
      <c r="E22" s="124"/>
      <c r="F22" s="116"/>
      <c r="G22" s="251"/>
      <c r="H22" s="124"/>
      <c r="I22" s="125"/>
      <c r="J22" s="125"/>
      <c r="K22" s="115"/>
      <c r="L22" s="124"/>
      <c r="M22" s="116"/>
      <c r="N22" s="116"/>
      <c r="O22" s="124"/>
      <c r="P22" s="318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251"/>
      <c r="H23" s="109"/>
      <c r="I23" s="110"/>
      <c r="J23" s="118"/>
      <c r="K23" s="119"/>
      <c r="L23" s="109"/>
      <c r="M23" s="119"/>
      <c r="N23" s="119"/>
      <c r="O23" s="109"/>
      <c r="P23" s="3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251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EyAJMIUZ+1PDkkI+TZaR3eHF/HjW+0kW9rIXkl+wg+AoCq+GQpWQHIRkPLC0W/MqMhBCwg40jqWrbqeY615Rfw==" saltValue="1sP78LCJCxfkRI2H9C31LQ==" spinCount="100000" sheet="1" objects="1" scenarios="1"/>
  <mergeCells count="27">
    <mergeCell ref="C19:C22"/>
    <mergeCell ref="P20:P23"/>
    <mergeCell ref="N14:N17"/>
    <mergeCell ref="H10:H14"/>
    <mergeCell ref="O10:O14"/>
    <mergeCell ref="F16:F19"/>
    <mergeCell ref="G21:G24"/>
    <mergeCell ref="I16:I19"/>
    <mergeCell ref="E10:E13"/>
    <mergeCell ref="B10:D11"/>
    <mergeCell ref="B12:D13"/>
    <mergeCell ref="A1:Q1"/>
    <mergeCell ref="B4:D4"/>
    <mergeCell ref="E4:G4"/>
    <mergeCell ref="H4:K4"/>
    <mergeCell ref="L4:N4"/>
    <mergeCell ref="O4:Q4"/>
    <mergeCell ref="L6:N7"/>
    <mergeCell ref="L8:N9"/>
    <mergeCell ref="O6:Q7"/>
    <mergeCell ref="O8:Q9"/>
    <mergeCell ref="B6:D7"/>
    <mergeCell ref="B8:D9"/>
    <mergeCell ref="E6:G7"/>
    <mergeCell ref="E8:G9"/>
    <mergeCell ref="H6:K7"/>
    <mergeCell ref="H8:K9"/>
  </mergeCells>
  <conditionalFormatting sqref="I16:I19">
    <cfRule type="cellIs" dxfId="8" priority="2" operator="equal">
      <formula>"Gp1"</formula>
    </cfRule>
  </conditionalFormatting>
  <conditionalFormatting sqref="P20:P23">
    <cfRule type="cellIs" dxfId="7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E16BD95E-A711-44EB-B881-236CCB3D43D1}"/>
    <dataValidation allowBlank="1" showInputMessage="1" showErrorMessage="1" prompt="Enter Start Time in this cell" sqref="E2:G2 B2:B3" xr:uid="{754D019A-EC19-4438-9731-47E48C47772E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6437D429-3091-4F0A-A6C5-F8EB423A5111}"/>
    <dataValidation allowBlank="1" showInputMessage="1" showErrorMessage="1" prompt="Time is automatically updated in this column under this heading" sqref="A4" xr:uid="{B629EED2-4114-453E-93F5-FC5C9AC266F6}"/>
    <dataValidation allowBlank="1" showInputMessage="1" showErrorMessage="1" prompt="Enter Time Interval in minutes in cell at right" sqref="H2:K2 D3" xr:uid="{57FA6A5B-3396-4C52-B653-65876BB6445F}"/>
    <dataValidation allowBlank="1" showInputMessage="1" showErrorMessage="1" prompt="Enter Time Interval in minutes in this cell" sqref="E3 L2:N2" xr:uid="{F3B9E994-CDFD-440D-9396-FF9ECE3C8DA3}"/>
    <dataValidation allowBlank="1" showInputMessage="1" showErrorMessage="1" prompt="Title of this worksheet is in this cell.  Enter semester name in cell at right" sqref="A1" xr:uid="{44C943E4-C32A-44A0-B085-E16BBCDBC33A}"/>
  </dataValidation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6F77-DB1A-47D6-A564-BCFB3853733F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59"/>
      <c r="G7" s="262"/>
      <c r="H7" s="275"/>
      <c r="I7" s="276"/>
      <c r="J7" s="276"/>
      <c r="K7" s="277"/>
      <c r="L7" s="258"/>
      <c r="M7" s="259"/>
      <c r="N7" s="262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77"/>
      <c r="H8" s="256" t="s">
        <v>17</v>
      </c>
      <c r="I8" s="257"/>
      <c r="J8" s="257"/>
      <c r="K8" s="261"/>
      <c r="L8" s="275" t="s">
        <v>18</v>
      </c>
      <c r="M8" s="276"/>
      <c r="N8" s="277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169"/>
      <c r="E10" s="124"/>
      <c r="F10" s="116"/>
      <c r="G10" s="116"/>
      <c r="H10" s="124"/>
      <c r="I10" s="332" t="s">
        <v>71</v>
      </c>
      <c r="J10" s="116"/>
      <c r="K10" s="116"/>
      <c r="L10" s="124"/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166" t="s">
        <v>42</v>
      </c>
      <c r="E11" s="109"/>
      <c r="F11" s="119"/>
      <c r="G11" s="119"/>
      <c r="H11" s="109"/>
      <c r="I11" s="333"/>
      <c r="J11" s="119"/>
      <c r="K11" s="119"/>
      <c r="L11" s="109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97"/>
      <c r="D12" s="167"/>
      <c r="E12" s="124"/>
      <c r="F12" s="116"/>
      <c r="G12" s="116"/>
      <c r="H12" s="124"/>
      <c r="I12" s="333"/>
      <c r="J12" s="116"/>
      <c r="K12" s="116"/>
      <c r="L12" s="124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98"/>
      <c r="D13" s="167"/>
      <c r="E13" s="109"/>
      <c r="F13" s="119"/>
      <c r="G13" s="119"/>
      <c r="H13" s="109"/>
      <c r="I13" s="334"/>
      <c r="J13" s="119"/>
      <c r="K13" s="119"/>
      <c r="L13" s="109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68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287" t="s">
        <v>73</v>
      </c>
      <c r="M15" s="119"/>
      <c r="N15" s="119"/>
      <c r="O15" s="252" t="s">
        <v>33</v>
      </c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81" t="s">
        <v>75</v>
      </c>
      <c r="F16" s="116"/>
      <c r="G16" s="116"/>
      <c r="H16" s="253"/>
      <c r="I16" s="116"/>
      <c r="J16" s="116"/>
      <c r="K16" s="116"/>
      <c r="L16" s="288"/>
      <c r="M16" s="116"/>
      <c r="N16" s="116"/>
      <c r="O16" s="253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82"/>
      <c r="F17" s="119"/>
      <c r="G17" s="119"/>
      <c r="H17" s="253"/>
      <c r="I17" s="119"/>
      <c r="J17" s="119"/>
      <c r="K17" s="119"/>
      <c r="L17" s="288"/>
      <c r="M17" s="119"/>
      <c r="N17" s="119"/>
      <c r="O17" s="253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99" t="s">
        <v>70</v>
      </c>
      <c r="C18" s="115"/>
      <c r="D18" s="128"/>
      <c r="E18" s="282"/>
      <c r="F18" s="116"/>
      <c r="G18" s="116"/>
      <c r="H18" s="253"/>
      <c r="I18" s="116"/>
      <c r="J18" s="115"/>
      <c r="K18" s="115"/>
      <c r="L18" s="288"/>
      <c r="M18" s="116"/>
      <c r="N18" s="116"/>
      <c r="O18" s="253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300"/>
      <c r="C19" s="118"/>
      <c r="D19" s="118"/>
      <c r="E19" s="282"/>
      <c r="F19" s="119"/>
      <c r="G19" s="119"/>
      <c r="H19" s="254"/>
      <c r="I19" s="119"/>
      <c r="J19" s="119"/>
      <c r="K19" s="119"/>
      <c r="L19" s="109"/>
      <c r="M19" s="119"/>
      <c r="N19" s="119"/>
      <c r="O19" s="254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300"/>
      <c r="C20" s="128"/>
      <c r="D20" s="121"/>
      <c r="E20" s="124"/>
      <c r="F20" s="116"/>
      <c r="G20" s="116"/>
      <c r="H20" s="124"/>
      <c r="I20" s="116"/>
      <c r="J20" s="125"/>
      <c r="K20" s="116"/>
      <c r="L20" s="124"/>
      <c r="M20" s="317" t="s">
        <v>35</v>
      </c>
      <c r="N20" s="116"/>
      <c r="O20" s="124"/>
      <c r="P20" s="116"/>
      <c r="Q20" s="172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300"/>
      <c r="C21" s="118"/>
      <c r="D21" s="118"/>
      <c r="E21" s="109"/>
      <c r="F21" s="119"/>
      <c r="G21" s="119"/>
      <c r="H21" s="109"/>
      <c r="I21" s="119"/>
      <c r="J21" s="110"/>
      <c r="K21" s="335" t="s">
        <v>74</v>
      </c>
      <c r="L21" s="109"/>
      <c r="M21" s="318"/>
      <c r="N21" s="119"/>
      <c r="O21" s="109"/>
      <c r="P21" s="119"/>
      <c r="Q21" s="173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16"/>
      <c r="J22" s="125"/>
      <c r="K22" s="336"/>
      <c r="L22" s="124"/>
      <c r="M22" s="318"/>
      <c r="N22" s="116"/>
      <c r="O22" s="124"/>
      <c r="P22" s="116"/>
      <c r="Q22" s="172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0"/>
      <c r="K23" s="336"/>
      <c r="L23" s="109"/>
      <c r="M23" s="319"/>
      <c r="N23" s="119"/>
      <c r="O23" s="109"/>
      <c r="P23" s="110"/>
      <c r="Q23" s="174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16"/>
      <c r="J24" s="125"/>
      <c r="K24" s="337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TWKIADSCglbVzhCF7Ku9DIfQIWV4Lwyo+3i6hIXRPn9CInA+EB7X4Q4C2yoTKE/LyCufk9kS3HKUQBL93bJLsg==" saltValue="fCDK8Y/sD+bwq4iTPquR8w==" spinCount="100000" sheet="1" objects="1" scenarios="1"/>
  <mergeCells count="26">
    <mergeCell ref="O15:O19"/>
    <mergeCell ref="E16:E19"/>
    <mergeCell ref="B18:B21"/>
    <mergeCell ref="A1:Q1"/>
    <mergeCell ref="B4:D4"/>
    <mergeCell ref="E4:G4"/>
    <mergeCell ref="H4:K4"/>
    <mergeCell ref="L4:N4"/>
    <mergeCell ref="O4:Q4"/>
    <mergeCell ref="I10:I13"/>
    <mergeCell ref="K21:K24"/>
    <mergeCell ref="M20:M23"/>
    <mergeCell ref="H15:H19"/>
    <mergeCell ref="L15:L18"/>
    <mergeCell ref="B12:C13"/>
    <mergeCell ref="B6:D7"/>
    <mergeCell ref="B8:D9"/>
    <mergeCell ref="E6:G7"/>
    <mergeCell ref="E8:G9"/>
    <mergeCell ref="L6:N7"/>
    <mergeCell ref="L8:N9"/>
    <mergeCell ref="O6:Q7"/>
    <mergeCell ref="O8:Q9"/>
    <mergeCell ref="B10:C11"/>
    <mergeCell ref="H6:K7"/>
    <mergeCell ref="H8:K9"/>
  </mergeCells>
  <conditionalFormatting sqref="K21">
    <cfRule type="cellIs" dxfId="6" priority="2" operator="equal">
      <formula>"Gp1"</formula>
    </cfRule>
  </conditionalFormatting>
  <conditionalFormatting sqref="M20:M23">
    <cfRule type="cellIs" dxfId="5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0C21D849-ED95-4AB3-9C55-B05D247B2863}"/>
    <dataValidation allowBlank="1" showInputMessage="1" showErrorMessage="1" prompt="Enter Time Interval in minutes in this cell" sqref="E3 L2:N2" xr:uid="{FF511FBB-1D4F-444B-955B-06C73C66FDB1}"/>
    <dataValidation allowBlank="1" showInputMessage="1" showErrorMessage="1" prompt="Enter Time Interval in minutes in cell at right" sqref="H2:K2 D3" xr:uid="{A8C3898A-BB3D-4B8A-B7C8-D5D29B03B28A}"/>
    <dataValidation allowBlank="1" showInputMessage="1" showErrorMessage="1" prompt="Time is automatically updated in this column under this heading" sqref="A4" xr:uid="{753542ED-5BD4-42A2-85EE-80D5ABB5F7AB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9D538F6A-30B8-4F82-93DE-AB5F06033F7C}"/>
    <dataValidation allowBlank="1" showInputMessage="1" showErrorMessage="1" prompt="Enter Start Time in this cell" sqref="E2:G2 B2:B3" xr:uid="{5B2C9FEE-54CC-4AF7-B540-CC26C9174914}"/>
    <dataValidation allowBlank="1" showInputMessage="1" showErrorMessage="1" prompt="Enter Start Time in cell at right" sqref="C2 A2:A3" xr:uid="{24D24855-B156-4249-A784-D5861FABF0C4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96A9-C3A6-4684-9057-E9D946B68050}">
  <sheetPr codeName="Sheet6">
    <tabColor rgb="FF92D05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3" width="9.140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5" t="s">
        <v>3</v>
      </c>
      <c r="B4" s="255" t="s">
        <v>4</v>
      </c>
      <c r="C4" s="255"/>
      <c r="D4" s="255"/>
      <c r="E4" s="255" t="s">
        <v>5</v>
      </c>
      <c r="F4" s="255"/>
      <c r="G4" s="255"/>
      <c r="H4" s="255" t="s">
        <v>6</v>
      </c>
      <c r="I4" s="255"/>
      <c r="J4" s="255"/>
      <c r="K4" s="255"/>
      <c r="L4" s="255" t="s">
        <v>7</v>
      </c>
      <c r="M4" s="255"/>
      <c r="N4" s="255"/>
      <c r="O4" s="260" t="s">
        <v>8</v>
      </c>
      <c r="P4" s="260"/>
      <c r="Q4" s="260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124"/>
      <c r="I10" s="269" t="s">
        <v>74</v>
      </c>
      <c r="J10" s="116"/>
      <c r="K10" s="116"/>
      <c r="L10" s="124"/>
      <c r="M10" s="116"/>
      <c r="N10" s="116"/>
      <c r="O10" s="124"/>
      <c r="P10" s="284" t="s">
        <v>69</v>
      </c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87" t="s">
        <v>78</v>
      </c>
      <c r="F11" s="119"/>
      <c r="G11" s="119"/>
      <c r="H11" s="109"/>
      <c r="I11" s="270"/>
      <c r="J11" s="119"/>
      <c r="K11" s="119"/>
      <c r="L11" s="109"/>
      <c r="M11" s="119"/>
      <c r="N11" s="289" t="s">
        <v>42</v>
      </c>
      <c r="O11" s="109"/>
      <c r="P11" s="285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88"/>
      <c r="F12" s="116"/>
      <c r="G12" s="116"/>
      <c r="H12" s="124"/>
      <c r="I12" s="270"/>
      <c r="J12" s="116"/>
      <c r="K12" s="116"/>
      <c r="L12" s="124"/>
      <c r="M12" s="116"/>
      <c r="N12" s="290"/>
      <c r="O12" s="124"/>
      <c r="P12" s="285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88"/>
      <c r="F13" s="119"/>
      <c r="G13" s="119"/>
      <c r="H13" s="109"/>
      <c r="I13" s="271"/>
      <c r="J13" s="119"/>
      <c r="K13" s="119"/>
      <c r="L13" s="109"/>
      <c r="M13" s="119"/>
      <c r="N13" s="290"/>
      <c r="O13" s="109"/>
      <c r="P13" s="286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88"/>
      <c r="F14" s="116"/>
      <c r="G14" s="116"/>
      <c r="H14" s="124"/>
      <c r="I14" s="125"/>
      <c r="J14" s="125"/>
      <c r="K14" s="115"/>
      <c r="L14" s="124"/>
      <c r="M14" s="116"/>
      <c r="N14" s="291"/>
      <c r="O14" s="12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109"/>
      <c r="M15" s="119"/>
      <c r="N15" s="119"/>
      <c r="O15" s="252" t="s">
        <v>33</v>
      </c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253"/>
      <c r="I16" s="125"/>
      <c r="J16" s="116"/>
      <c r="K16" s="116"/>
      <c r="L16" s="124"/>
      <c r="M16" s="116"/>
      <c r="N16" s="116"/>
      <c r="O16" s="253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253"/>
      <c r="I17" s="110"/>
      <c r="J17" s="119"/>
      <c r="K17" s="119"/>
      <c r="L17" s="109"/>
      <c r="M17" s="119"/>
      <c r="N17" s="119"/>
      <c r="O17" s="253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124"/>
      <c r="F18" s="116"/>
      <c r="G18" s="116"/>
      <c r="H18" s="253"/>
      <c r="I18" s="125"/>
      <c r="J18" s="116"/>
      <c r="K18" s="115"/>
      <c r="L18" s="124"/>
      <c r="M18" s="116"/>
      <c r="N18" s="116"/>
      <c r="O18" s="253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109"/>
      <c r="F19" s="119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110"/>
      <c r="J21" s="278" t="s">
        <v>71</v>
      </c>
      <c r="K21" s="250" t="s">
        <v>75</v>
      </c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79"/>
      <c r="K22" s="251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79"/>
      <c r="K23" s="251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80"/>
      <c r="K24" s="251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kQxQY+sliz2/aZvWE5Otq3TzVzNgxO92P3Kq5mCmLInJtS2kWHLL5QGrOK4MAKw7mHpHiFfj6dRcjCXxlHdHCg==" saltValue="fBKa7R35utRZma/9YlZaNg==" spinCount="100000" sheet="1" objects="1" scenarios="1"/>
  <mergeCells count="27">
    <mergeCell ref="O15:O19"/>
    <mergeCell ref="P10:P13"/>
    <mergeCell ref="N11:N14"/>
    <mergeCell ref="L6:N7"/>
    <mergeCell ref="L8:N9"/>
    <mergeCell ref="O6:Q7"/>
    <mergeCell ref="O8:Q9"/>
    <mergeCell ref="B18:B21"/>
    <mergeCell ref="J21:J24"/>
    <mergeCell ref="K21:K24"/>
    <mergeCell ref="I10:I13"/>
    <mergeCell ref="E11:E14"/>
    <mergeCell ref="B10:D11"/>
    <mergeCell ref="H15:H19"/>
    <mergeCell ref="A1:Q1"/>
    <mergeCell ref="B4:D4"/>
    <mergeCell ref="E4:G4"/>
    <mergeCell ref="H4:K4"/>
    <mergeCell ref="L4:N4"/>
    <mergeCell ref="O4:Q4"/>
    <mergeCell ref="B12:D13"/>
    <mergeCell ref="E6:G7"/>
    <mergeCell ref="E8:G9"/>
    <mergeCell ref="H6:K7"/>
    <mergeCell ref="H8:K9"/>
    <mergeCell ref="B6:D7"/>
    <mergeCell ref="B8:D9"/>
  </mergeCells>
  <conditionalFormatting sqref="J21:J24">
    <cfRule type="cellIs" dxfId="57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7D96EF05-ADE7-4BF4-A7A0-FB2461CE7D9F}"/>
    <dataValidation allowBlank="1" showInputMessage="1" showErrorMessage="1" prompt="Enter Time Interval in minutes in this cell" sqref="E3 L2:N2" xr:uid="{614C25CC-264B-4373-B751-61EAD7D41EAA}"/>
    <dataValidation allowBlank="1" showInputMessage="1" showErrorMessage="1" prompt="Enter Time Interval in minutes in cell at right" sqref="H2:K2 D3" xr:uid="{E54F3838-7FE3-4C87-8B77-82595B728A97}"/>
    <dataValidation allowBlank="1" showInputMessage="1" showErrorMessage="1" prompt="Time is automatically updated in this column under this heading" sqref="A4" xr:uid="{F62821C3-6DD0-430D-AC85-1F68E428BD6D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4C1015E9-7BAD-428C-8AB4-ED095F705D6F}"/>
    <dataValidation allowBlank="1" showInputMessage="1" showErrorMessage="1" prompt="Enter Start Time in this cell" sqref="B2:B3 E2:G2" xr:uid="{8A754218-1E29-4E7E-B706-6984D2E3BDE3}"/>
    <dataValidation allowBlank="1" showInputMessage="1" showErrorMessage="1" prompt="Enter Start Time in cell at right" sqref="C2 A2:A3" xr:uid="{A013EE8E-C76E-4D1D-8E20-A9E82CBF0F15}"/>
  </dataValidation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2DC3-635A-47D3-A5E2-D6839DD0B7CE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59"/>
      <c r="G7" s="262"/>
      <c r="H7" s="258"/>
      <c r="I7" s="259"/>
      <c r="J7" s="259"/>
      <c r="K7" s="262"/>
      <c r="L7" s="275"/>
      <c r="M7" s="276"/>
      <c r="N7" s="277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77"/>
      <c r="H8" s="275" t="s">
        <v>17</v>
      </c>
      <c r="I8" s="276"/>
      <c r="J8" s="276"/>
      <c r="K8" s="277"/>
      <c r="L8" s="256" t="s">
        <v>18</v>
      </c>
      <c r="M8" s="257"/>
      <c r="N8" s="261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169"/>
      <c r="E10" s="124"/>
      <c r="F10" s="116"/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326" t="s">
        <v>42</v>
      </c>
      <c r="E11" s="109"/>
      <c r="F11" s="119"/>
      <c r="G11" s="119"/>
      <c r="H11" s="253"/>
      <c r="I11" s="119"/>
      <c r="J11" s="119"/>
      <c r="K11" s="119"/>
      <c r="L11" s="109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97"/>
      <c r="D12" s="327"/>
      <c r="E12" s="124"/>
      <c r="F12" s="116"/>
      <c r="G12" s="116"/>
      <c r="H12" s="253"/>
      <c r="I12" s="116"/>
      <c r="J12" s="116"/>
      <c r="K12" s="116"/>
      <c r="L12" s="124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98"/>
      <c r="D13" s="327"/>
      <c r="E13" s="109"/>
      <c r="F13" s="119"/>
      <c r="G13" s="119"/>
      <c r="H13" s="253"/>
      <c r="I13" s="119"/>
      <c r="J13" s="119"/>
      <c r="K13" s="119"/>
      <c r="L13" s="109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328"/>
      <c r="E14" s="124"/>
      <c r="F14" s="116"/>
      <c r="G14" s="116"/>
      <c r="H14" s="254"/>
      <c r="I14" s="125"/>
      <c r="J14" s="125"/>
      <c r="K14" s="115"/>
      <c r="L14" s="287" t="s">
        <v>73</v>
      </c>
      <c r="M14" s="116"/>
      <c r="N14" s="116"/>
      <c r="O14" s="25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9"/>
      <c r="K15" s="119"/>
      <c r="L15" s="288"/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48" t="s">
        <v>71</v>
      </c>
      <c r="F16" s="116"/>
      <c r="G16" s="116"/>
      <c r="H16" s="124"/>
      <c r="I16" s="323" t="s">
        <v>74</v>
      </c>
      <c r="J16" s="116"/>
      <c r="K16" s="116"/>
      <c r="L16" s="288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49"/>
      <c r="F17" s="119"/>
      <c r="G17" s="119"/>
      <c r="H17" s="109"/>
      <c r="I17" s="324"/>
      <c r="J17" s="119"/>
      <c r="K17" s="119"/>
      <c r="L17" s="288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249"/>
      <c r="F18" s="116"/>
      <c r="G18" s="116"/>
      <c r="H18" s="124"/>
      <c r="I18" s="324"/>
      <c r="J18" s="125"/>
      <c r="K18" s="125"/>
      <c r="L18" s="124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249"/>
      <c r="F19" s="119"/>
      <c r="G19" s="119"/>
      <c r="H19" s="109"/>
      <c r="I19" s="325"/>
      <c r="J19" s="118"/>
      <c r="K19" s="118"/>
      <c r="L19" s="109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16"/>
      <c r="J20" s="116"/>
      <c r="K20" s="116"/>
      <c r="L20" s="124"/>
      <c r="M20" s="317" t="s">
        <v>35</v>
      </c>
      <c r="N20" s="116"/>
      <c r="O20" s="124"/>
      <c r="P20" s="116"/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250" t="s">
        <v>75</v>
      </c>
      <c r="G21" s="119"/>
      <c r="H21" s="109"/>
      <c r="I21" s="110"/>
      <c r="J21" s="263" t="s">
        <v>70</v>
      </c>
      <c r="K21" s="119"/>
      <c r="L21" s="109"/>
      <c r="M21" s="318"/>
      <c r="N21" s="119"/>
      <c r="O21" s="109"/>
      <c r="P21" s="119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251"/>
      <c r="G22" s="116"/>
      <c r="H22" s="124"/>
      <c r="I22" s="125"/>
      <c r="J22" s="264"/>
      <c r="K22" s="116"/>
      <c r="L22" s="124"/>
      <c r="M22" s="318"/>
      <c r="N22" s="116"/>
      <c r="O22" s="124"/>
      <c r="P22" s="116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251"/>
      <c r="G23" s="119"/>
      <c r="H23" s="109"/>
      <c r="I23" s="110"/>
      <c r="J23" s="264"/>
      <c r="K23" s="119"/>
      <c r="L23" s="109"/>
      <c r="M23" s="319"/>
      <c r="N23" s="119"/>
      <c r="O23" s="109"/>
      <c r="P23" s="119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251"/>
      <c r="G24" s="116"/>
      <c r="H24" s="124"/>
      <c r="I24" s="125"/>
      <c r="J24" s="265"/>
      <c r="K24" s="125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0"/>
      <c r="K25" s="118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80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5BU9IhwqdBMC3v6b6P9zjdcFAu/4Kaw3y+aV5XRNrXNIcs44r13QFVXJpfafk41n4h8sIZ2tESE/yz0UOKa53A==" saltValue="oGf3KE3XY1gglKLjhhIn1g==" spinCount="100000" sheet="1" objects="1" scenarios="1"/>
  <mergeCells count="27">
    <mergeCell ref="M20:M23"/>
    <mergeCell ref="F21:F24"/>
    <mergeCell ref="J21:J24"/>
    <mergeCell ref="H10:H14"/>
    <mergeCell ref="A1:Q1"/>
    <mergeCell ref="B4:D4"/>
    <mergeCell ref="E4:G4"/>
    <mergeCell ref="H4:K4"/>
    <mergeCell ref="L4:N4"/>
    <mergeCell ref="O4:Q4"/>
    <mergeCell ref="O10:O14"/>
    <mergeCell ref="D11:D14"/>
    <mergeCell ref="I16:I19"/>
    <mergeCell ref="L14:L17"/>
    <mergeCell ref="E16:E19"/>
    <mergeCell ref="H6:K7"/>
    <mergeCell ref="H8:K9"/>
    <mergeCell ref="L6:N7"/>
    <mergeCell ref="L8:N9"/>
    <mergeCell ref="O6:Q7"/>
    <mergeCell ref="O8:Q9"/>
    <mergeCell ref="B10:C11"/>
    <mergeCell ref="B12:C13"/>
    <mergeCell ref="B6:D7"/>
    <mergeCell ref="B8:D9"/>
    <mergeCell ref="E6:G7"/>
    <mergeCell ref="E8:G9"/>
  </mergeCells>
  <conditionalFormatting sqref="I16">
    <cfRule type="cellIs" dxfId="4" priority="2" operator="equal">
      <formula>"Gp1"</formula>
    </cfRule>
  </conditionalFormatting>
  <conditionalFormatting sqref="M20:M23">
    <cfRule type="cellIs" dxfId="3" priority="3" operator="equal">
      <formula>"Gp1"</formula>
    </cfRule>
  </conditionalFormatting>
  <conditionalFormatting sqref="J21:J24">
    <cfRule type="cellIs" dxfId="2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13206671-9240-4E12-962A-3601DE9DF353}"/>
    <dataValidation allowBlank="1" showInputMessage="1" showErrorMessage="1" prompt="Enter Start Time in this cell" sqref="E2:G2 B2:B3" xr:uid="{E2B94E22-A2E6-42CB-B05E-BBC93C266CD8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D808AC22-B197-4C10-A505-C3DBB4DD03AC}"/>
    <dataValidation allowBlank="1" showInputMessage="1" showErrorMessage="1" prompt="Time is automatically updated in this column under this heading" sqref="A4" xr:uid="{FD374174-22AA-479D-82AF-7B43E9D23D27}"/>
    <dataValidation allowBlank="1" showInputMessage="1" showErrorMessage="1" prompt="Enter Time Interval in minutes in cell at right" sqref="H2:K2 D3" xr:uid="{B902086D-58DE-44CB-A9B4-86413DD0A0B4}"/>
    <dataValidation allowBlank="1" showInputMessage="1" showErrorMessage="1" prompt="Enter Time Interval in minutes in this cell" sqref="E3 L2:N2" xr:uid="{B2D7499F-9761-441A-AFFC-3A34FBFB59CF}"/>
    <dataValidation allowBlank="1" showInputMessage="1" showErrorMessage="1" prompt="Title of this worksheet is in this cell.  Enter semester name in cell at right" sqref="A1" xr:uid="{AE95109B-D80A-43AE-8751-FEDB8F68E636}"/>
  </dataValidation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05064-455A-47A1-AE02-68595ED64DC8}">
  <sheetPr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85546875" style="1" customWidth="1"/>
    <col min="13" max="13" width="9.57031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306" t="s">
        <v>74</v>
      </c>
      <c r="I10" s="116"/>
      <c r="J10" s="116"/>
      <c r="K10" s="116"/>
      <c r="L10" s="124"/>
      <c r="M10" s="317" t="s">
        <v>35</v>
      </c>
      <c r="N10" s="116"/>
      <c r="O10" s="263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119"/>
      <c r="G11" s="119"/>
      <c r="H11" s="307"/>
      <c r="I11" s="119"/>
      <c r="J11" s="119"/>
      <c r="K11" s="119"/>
      <c r="L11" s="109"/>
      <c r="M11" s="318"/>
      <c r="N11" s="119"/>
      <c r="O11" s="264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116"/>
      <c r="G12" s="116"/>
      <c r="H12" s="307"/>
      <c r="I12" s="116"/>
      <c r="J12" s="116"/>
      <c r="K12" s="116"/>
      <c r="L12" s="124"/>
      <c r="M12" s="318"/>
      <c r="N12" s="116"/>
      <c r="O12" s="26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119"/>
      <c r="G13" s="119"/>
      <c r="H13" s="307"/>
      <c r="I13" s="119"/>
      <c r="J13" s="119"/>
      <c r="K13" s="119"/>
      <c r="L13" s="109"/>
      <c r="M13" s="319"/>
      <c r="N13" s="119"/>
      <c r="O13" s="265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5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252" t="s">
        <v>33</v>
      </c>
      <c r="F15" s="119"/>
      <c r="G15" s="119"/>
      <c r="H15" s="109"/>
      <c r="I15" s="110"/>
      <c r="J15" s="118"/>
      <c r="K15" s="119"/>
      <c r="L15" s="252" t="s">
        <v>33</v>
      </c>
      <c r="M15" s="119"/>
      <c r="N15" s="119"/>
      <c r="O15" s="109"/>
      <c r="P15" s="119"/>
      <c r="Q15" s="127"/>
      <c r="R15" s="5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253"/>
      <c r="F16" s="116"/>
      <c r="G16" s="116"/>
      <c r="H16" s="124"/>
      <c r="I16" s="250" t="s">
        <v>75</v>
      </c>
      <c r="J16" s="116"/>
      <c r="K16" s="116"/>
      <c r="L16" s="253"/>
      <c r="M16" s="116"/>
      <c r="N16" s="116"/>
      <c r="O16" s="124"/>
      <c r="P16" s="116"/>
      <c r="Q16" s="117"/>
      <c r="R16" s="5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326" t="s">
        <v>42</v>
      </c>
      <c r="E17" s="253"/>
      <c r="F17" s="119"/>
      <c r="G17" s="119"/>
      <c r="H17" s="109"/>
      <c r="I17" s="251"/>
      <c r="J17" s="119"/>
      <c r="K17" s="119"/>
      <c r="L17" s="253"/>
      <c r="M17" s="119"/>
      <c r="N17" s="119"/>
      <c r="O17" s="109"/>
      <c r="P17" s="119"/>
      <c r="Q17" s="127"/>
      <c r="R17" s="5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327"/>
      <c r="E18" s="253"/>
      <c r="F18" s="116"/>
      <c r="G18" s="116"/>
      <c r="H18" s="124"/>
      <c r="I18" s="251"/>
      <c r="J18" s="116"/>
      <c r="K18" s="115"/>
      <c r="L18" s="253"/>
      <c r="M18" s="116"/>
      <c r="N18" s="116"/>
      <c r="O18" s="124"/>
      <c r="P18" s="116"/>
      <c r="Q18" s="117"/>
      <c r="R18" s="5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327"/>
      <c r="E19" s="254"/>
      <c r="F19" s="119"/>
      <c r="G19" s="119"/>
      <c r="H19" s="109"/>
      <c r="I19" s="251"/>
      <c r="J19" s="119"/>
      <c r="K19" s="119"/>
      <c r="L19" s="254"/>
      <c r="M19" s="119"/>
      <c r="N19" s="119"/>
      <c r="O19" s="109"/>
      <c r="P19" s="119"/>
      <c r="Q19" s="127"/>
      <c r="R19" s="5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328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266" t="s">
        <v>73</v>
      </c>
      <c r="Q20" s="117"/>
      <c r="R20" s="5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9"/>
      <c r="K21" s="119"/>
      <c r="L21" s="109"/>
      <c r="M21" s="119"/>
      <c r="N21" s="119"/>
      <c r="O21" s="109"/>
      <c r="P21" s="267"/>
      <c r="Q21" s="127"/>
      <c r="R21" s="5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115"/>
      <c r="L22" s="124"/>
      <c r="M22" s="116"/>
      <c r="N22" s="116"/>
      <c r="O22" s="124"/>
      <c r="P22" s="267"/>
      <c r="Q22" s="117"/>
      <c r="R22" s="5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119"/>
      <c r="L23" s="109"/>
      <c r="M23" s="119"/>
      <c r="N23" s="119"/>
      <c r="O23" s="109"/>
      <c r="P23" s="268"/>
      <c r="Q23" s="120"/>
      <c r="R23" s="5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5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5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5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gLpvsNGGO+ECUPEhglvS8iuuXKDe+zd6V746QlCJiXmEqo1aYOTDCiI79T8Dub1sZ/VmBhD77dlE56OF0C2tzg==" saltValue="gN21JPNA5okbY3MKCBbgRw==" spinCount="100000" sheet="1" objects="1" scenarios="1"/>
  <mergeCells count="26">
    <mergeCell ref="D17:D20"/>
    <mergeCell ref="P20:P23"/>
    <mergeCell ref="M10:M13"/>
    <mergeCell ref="O10:O13"/>
    <mergeCell ref="L15:L19"/>
    <mergeCell ref="E15:E19"/>
    <mergeCell ref="I16:I19"/>
    <mergeCell ref="L6:N7"/>
    <mergeCell ref="L8:N9"/>
    <mergeCell ref="O6:Q7"/>
    <mergeCell ref="O8:Q9"/>
    <mergeCell ref="A1:Q1"/>
    <mergeCell ref="B4:D4"/>
    <mergeCell ref="E4:G4"/>
    <mergeCell ref="H4:K4"/>
    <mergeCell ref="L4:N4"/>
    <mergeCell ref="O4:Q4"/>
    <mergeCell ref="H10:H13"/>
    <mergeCell ref="B6:D7"/>
    <mergeCell ref="B8:D9"/>
    <mergeCell ref="B10:D11"/>
    <mergeCell ref="B12:D13"/>
    <mergeCell ref="E6:G7"/>
    <mergeCell ref="E8:G9"/>
    <mergeCell ref="H6:K7"/>
    <mergeCell ref="H8:K9"/>
  </mergeCells>
  <conditionalFormatting sqref="M10:M13">
    <cfRule type="cellIs" dxfId="1" priority="2" operator="equal">
      <formula>"Gp1"</formula>
    </cfRule>
  </conditionalFormatting>
  <conditionalFormatting sqref="O10:O13">
    <cfRule type="cellIs" dxfId="0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99625CDE-5457-4324-B3DB-BDDF8A733AE5}"/>
    <dataValidation allowBlank="1" showInputMessage="1" showErrorMessage="1" prompt="Enter Time Interval in minutes in this cell" sqref="E3 L2:N2" xr:uid="{282F7588-C99C-4E05-B2C3-210F8EB922CF}"/>
    <dataValidation allowBlank="1" showInputMessage="1" showErrorMessage="1" prompt="Enter Time Interval in minutes in cell at right" sqref="H2:K2 D3" xr:uid="{0240C7DF-BC05-4B46-B1C1-23FED422BF47}"/>
    <dataValidation allowBlank="1" showInputMessage="1" showErrorMessage="1" prompt="Time is automatically updated in this column under this heading" sqref="A4" xr:uid="{A7B92693-C601-48C1-9C7A-C5076FAE7BEE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C5EE2694-6111-4E24-A2F0-0E6A8E037C23}"/>
    <dataValidation allowBlank="1" showInputMessage="1" showErrorMessage="1" prompt="Enter Start Time in this cell" sqref="E2:G2 B2:B3" xr:uid="{011643C9-0FBA-42A7-B42A-F12A1CF821C4}"/>
    <dataValidation allowBlank="1" showInputMessage="1" showErrorMessage="1" prompt="Enter Start Time in cell at right" sqref="C2 A2:A3" xr:uid="{E861299B-896B-4A34-8C07-4EE2E2C88BD5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EE09-F53D-4049-A5BE-882AFFA82732}">
  <sheetPr codeName="Sheet7">
    <tabColor rgb="FF92D05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8.7109375" style="1" customWidth="1"/>
    <col min="13" max="13" width="9.8554687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5" t="s">
        <v>3</v>
      </c>
      <c r="B4" s="255" t="s">
        <v>4</v>
      </c>
      <c r="C4" s="255"/>
      <c r="D4" s="255"/>
      <c r="E4" s="255" t="s">
        <v>5</v>
      </c>
      <c r="F4" s="255"/>
      <c r="G4" s="255"/>
      <c r="H4" s="255" t="s">
        <v>6</v>
      </c>
      <c r="I4" s="255"/>
      <c r="J4" s="255"/>
      <c r="K4" s="255"/>
      <c r="L4" s="255" t="s">
        <v>7</v>
      </c>
      <c r="M4" s="255"/>
      <c r="N4" s="255"/>
      <c r="O4" s="260" t="s">
        <v>8</v>
      </c>
      <c r="P4" s="260"/>
      <c r="Q4" s="260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124"/>
      <c r="F10" s="116"/>
      <c r="G10" s="116"/>
      <c r="H10" s="124"/>
      <c r="I10" s="269" t="s">
        <v>74</v>
      </c>
      <c r="J10" s="116"/>
      <c r="K10" s="115"/>
      <c r="L10" s="246" t="s">
        <v>69</v>
      </c>
      <c r="M10" s="116"/>
      <c r="N10" s="116"/>
      <c r="O10" s="124"/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109"/>
      <c r="F11" s="119"/>
      <c r="G11" s="119"/>
      <c r="H11" s="109"/>
      <c r="I11" s="270"/>
      <c r="J11" s="119"/>
      <c r="K11" s="119"/>
      <c r="L11" s="247"/>
      <c r="M11" s="119"/>
      <c r="N11" s="119"/>
      <c r="O11" s="109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124"/>
      <c r="F12" s="116"/>
      <c r="G12" s="116"/>
      <c r="H12" s="124"/>
      <c r="I12" s="270"/>
      <c r="J12" s="116"/>
      <c r="K12" s="116"/>
      <c r="L12" s="247"/>
      <c r="M12" s="116"/>
      <c r="N12" s="116"/>
      <c r="O12" s="124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109"/>
      <c r="F13" s="119"/>
      <c r="G13" s="119"/>
      <c r="H13" s="109"/>
      <c r="I13" s="271"/>
      <c r="J13" s="119"/>
      <c r="K13" s="119"/>
      <c r="L13" s="247"/>
      <c r="M13" s="119"/>
      <c r="N13" s="119"/>
      <c r="O13" s="109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109"/>
      <c r="M15" s="161"/>
      <c r="N15" s="119"/>
      <c r="O15" s="252" t="s">
        <v>33</v>
      </c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253"/>
      <c r="I16" s="125"/>
      <c r="J16" s="116"/>
      <c r="K16" s="116"/>
      <c r="L16" s="157"/>
      <c r="M16" s="266" t="s">
        <v>73</v>
      </c>
      <c r="N16" s="159"/>
      <c r="O16" s="253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292" t="s">
        <v>42</v>
      </c>
      <c r="F17" s="119"/>
      <c r="G17" s="119"/>
      <c r="H17" s="253"/>
      <c r="I17" s="110"/>
      <c r="J17" s="119"/>
      <c r="K17" s="119"/>
      <c r="L17" s="158"/>
      <c r="M17" s="267"/>
      <c r="N17" s="160"/>
      <c r="O17" s="253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63" t="s">
        <v>70</v>
      </c>
      <c r="C18" s="115"/>
      <c r="D18" s="128"/>
      <c r="E18" s="293"/>
      <c r="F18" s="116"/>
      <c r="G18" s="116"/>
      <c r="H18" s="253"/>
      <c r="I18" s="125"/>
      <c r="J18" s="116"/>
      <c r="K18" s="115"/>
      <c r="L18" s="157"/>
      <c r="M18" s="267"/>
      <c r="N18" s="159"/>
      <c r="O18" s="253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264"/>
      <c r="C19" s="118"/>
      <c r="D19" s="118"/>
      <c r="E19" s="293"/>
      <c r="F19" s="119"/>
      <c r="G19" s="119"/>
      <c r="H19" s="254"/>
      <c r="I19" s="110"/>
      <c r="J19" s="119"/>
      <c r="K19" s="119"/>
      <c r="L19" s="158"/>
      <c r="M19" s="267"/>
      <c r="N19" s="160"/>
      <c r="O19" s="254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264"/>
      <c r="C20" s="128"/>
      <c r="D20" s="121"/>
      <c r="E20" s="294"/>
      <c r="F20" s="116"/>
      <c r="G20" s="116"/>
      <c r="H20" s="124"/>
      <c r="I20" s="125"/>
      <c r="J20" s="116"/>
      <c r="K20" s="116"/>
      <c r="L20" s="124"/>
      <c r="M20" s="162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265"/>
      <c r="C21" s="118"/>
      <c r="D21" s="118"/>
      <c r="E21" s="109"/>
      <c r="F21" s="119"/>
      <c r="G21" s="119"/>
      <c r="H21" s="109"/>
      <c r="I21" s="110"/>
      <c r="J21" s="278" t="s">
        <v>71</v>
      </c>
      <c r="K21" s="250" t="s">
        <v>75</v>
      </c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79"/>
      <c r="K22" s="251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79"/>
      <c r="K23" s="251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80"/>
      <c r="K24" s="251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33"/>
      <c r="B27" s="133"/>
      <c r="C27" s="133"/>
      <c r="D27" s="133"/>
      <c r="E27" s="133"/>
      <c r="F27" s="133"/>
      <c r="G27" s="10"/>
      <c r="H27" s="133"/>
      <c r="I27" s="133"/>
      <c r="J27" s="134"/>
      <c r="K27" s="134"/>
      <c r="L27" s="133"/>
      <c r="M27" s="133"/>
      <c r="N27" s="133"/>
      <c r="O27" s="133"/>
      <c r="P27" s="133"/>
      <c r="Q27" s="133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35"/>
      <c r="B28" s="135"/>
      <c r="C28" s="135"/>
      <c r="D28" s="135"/>
      <c r="E28" s="135"/>
      <c r="F28" s="135"/>
      <c r="G28" s="101"/>
      <c r="H28" s="135"/>
      <c r="I28" s="135"/>
      <c r="J28" s="136"/>
      <c r="K28" s="136"/>
      <c r="L28" s="135"/>
      <c r="M28" s="135"/>
      <c r="N28" s="135"/>
      <c r="O28" s="135"/>
      <c r="P28" s="135"/>
      <c r="Q28" s="135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AqrLex+AZ0l9X1XvvnCNqof2TW6/UiyqE2Rpl99C6UJ/sDnVFzDvwEa+d/ChLuVj16sIL2xxJR5x7kHTCti8aQ==" saltValue="81AJ0GOTihakplwbxM2z6Q==" spinCount="100000" sheet="1" objects="1" scenarios="1"/>
  <mergeCells count="27">
    <mergeCell ref="L6:N7"/>
    <mergeCell ref="L8:N9"/>
    <mergeCell ref="O6:Q7"/>
    <mergeCell ref="O8:Q9"/>
    <mergeCell ref="B6:D7"/>
    <mergeCell ref="B8:D9"/>
    <mergeCell ref="E6:G7"/>
    <mergeCell ref="E8:G9"/>
    <mergeCell ref="H6:K7"/>
    <mergeCell ref="H8:K9"/>
    <mergeCell ref="B18:B21"/>
    <mergeCell ref="J21:J24"/>
    <mergeCell ref="K21:K24"/>
    <mergeCell ref="B10:D11"/>
    <mergeCell ref="B12:D13"/>
    <mergeCell ref="I10:I13"/>
    <mergeCell ref="L10:L13"/>
    <mergeCell ref="H15:H19"/>
    <mergeCell ref="O15:O19"/>
    <mergeCell ref="M16:M19"/>
    <mergeCell ref="E17:E20"/>
    <mergeCell ref="A1:Q1"/>
    <mergeCell ref="B4:D4"/>
    <mergeCell ref="E4:G4"/>
    <mergeCell ref="H4:K4"/>
    <mergeCell ref="L4:N4"/>
    <mergeCell ref="O4:Q4"/>
  </mergeCells>
  <conditionalFormatting sqref="J21:J24">
    <cfRule type="cellIs" dxfId="56" priority="1" operator="equal">
      <formula>"Gp1"</formula>
    </cfRule>
  </conditionalFormatting>
  <dataValidations count="7">
    <dataValidation allowBlank="1" showInputMessage="1" showErrorMessage="1" prompt="Enter Start Time in cell at right" sqref="C2 A2:A3" xr:uid="{91673299-C1D8-4E04-A998-BD24D77244D2}"/>
    <dataValidation allowBlank="1" showInputMessage="1" showErrorMessage="1" prompt="Enter Start Time in this cell" sqref="B2:B3 E2:G2" xr:uid="{8FACB6D2-FB0B-4E32-A0F1-83BECDDA4832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08042FEB-DD1B-4E80-BE77-BCBC360BE4CE}"/>
    <dataValidation allowBlank="1" showInputMessage="1" showErrorMessage="1" prompt="Time is automatically updated in this column under this heading" sqref="A4" xr:uid="{37F97128-C02F-4630-8B09-650B8FACB3BE}"/>
    <dataValidation allowBlank="1" showInputMessage="1" showErrorMessage="1" prompt="Enter Time Interval in minutes in cell at right" sqref="H2:K2 D3" xr:uid="{712C0D3A-215F-4DE2-902E-64925E842D96}"/>
    <dataValidation allowBlank="1" showInputMessage="1" showErrorMessage="1" prompt="Enter Time Interval in minutes in this cell" sqref="E3 L2:N2" xr:uid="{C078EE99-B161-47FE-83C7-88FFD822CB59}"/>
    <dataValidation allowBlank="1" showInputMessage="1" showErrorMessage="1" prompt="Title of this worksheet is in this cell.  Enter semester name in cell at right" sqref="A1" xr:uid="{D71CEC56-8B96-4796-9A50-C203874366C6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E76F-3772-4B04-8290-40A93811C7EA}">
  <sheetPr codeName="Sheet8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140625" style="1" customWidth="1"/>
    <col min="13" max="13" width="9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100"/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7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97"/>
      <c r="G6" s="289" t="s">
        <v>42</v>
      </c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98"/>
      <c r="G7" s="290"/>
      <c r="H7" s="258"/>
      <c r="I7" s="259"/>
      <c r="J7" s="259"/>
      <c r="K7" s="262"/>
      <c r="L7" s="275"/>
      <c r="M7" s="276"/>
      <c r="N7" s="277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90"/>
      <c r="H8" s="275" t="s">
        <v>17</v>
      </c>
      <c r="I8" s="276"/>
      <c r="J8" s="276"/>
      <c r="K8" s="277"/>
      <c r="L8" s="256" t="s">
        <v>18</v>
      </c>
      <c r="M8" s="257"/>
      <c r="N8" s="261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91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48" t="s">
        <v>71</v>
      </c>
      <c r="F10" s="116"/>
      <c r="G10" s="116"/>
      <c r="H10" s="124"/>
      <c r="I10" s="266" t="s">
        <v>73</v>
      </c>
      <c r="J10" s="116"/>
      <c r="K10" s="116"/>
      <c r="L10" s="246" t="s">
        <v>35</v>
      </c>
      <c r="M10" s="116"/>
      <c r="N10" s="116"/>
      <c r="O10" s="124"/>
      <c r="P10" s="263" t="s">
        <v>70</v>
      </c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49"/>
      <c r="F11" s="119"/>
      <c r="G11" s="119"/>
      <c r="H11" s="109"/>
      <c r="I11" s="267"/>
      <c r="J11" s="119"/>
      <c r="K11" s="119"/>
      <c r="L11" s="247"/>
      <c r="M11" s="119"/>
      <c r="N11" s="119"/>
      <c r="O11" s="109"/>
      <c r="P11" s="264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49"/>
      <c r="F12" s="116"/>
      <c r="G12" s="116"/>
      <c r="H12" s="124"/>
      <c r="I12" s="267"/>
      <c r="J12" s="116"/>
      <c r="K12" s="116"/>
      <c r="L12" s="247"/>
      <c r="M12" s="116"/>
      <c r="N12" s="116"/>
      <c r="O12" s="124"/>
      <c r="P12" s="264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49"/>
      <c r="F13" s="119"/>
      <c r="G13" s="119"/>
      <c r="H13" s="109"/>
      <c r="I13" s="267"/>
      <c r="J13" s="119"/>
      <c r="K13" s="119"/>
      <c r="L13" s="247"/>
      <c r="M13" s="119"/>
      <c r="N13" s="119"/>
      <c r="O13" s="109"/>
      <c r="P13" s="265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124"/>
      <c r="F14" s="116"/>
      <c r="G14" s="116"/>
      <c r="H14" s="124"/>
      <c r="I14" s="125"/>
      <c r="J14" s="125"/>
      <c r="K14" s="115"/>
      <c r="L14" s="124"/>
      <c r="M14" s="116"/>
      <c r="N14" s="116"/>
      <c r="O14" s="12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252" t="s">
        <v>33</v>
      </c>
      <c r="I15" s="110"/>
      <c r="J15" s="118"/>
      <c r="K15" s="119"/>
      <c r="L15" s="109"/>
      <c r="M15" s="119"/>
      <c r="N15" s="119"/>
      <c r="O15" s="252" t="s">
        <v>33</v>
      </c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50" t="s">
        <v>75</v>
      </c>
      <c r="G16" s="116"/>
      <c r="H16" s="253"/>
      <c r="I16" s="125"/>
      <c r="J16" s="116"/>
      <c r="K16" s="116"/>
      <c r="L16" s="124"/>
      <c r="M16" s="116"/>
      <c r="N16" s="116"/>
      <c r="O16" s="253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51"/>
      <c r="G17" s="119"/>
      <c r="H17" s="253"/>
      <c r="I17" s="110"/>
      <c r="J17" s="119"/>
      <c r="K17" s="119"/>
      <c r="L17" s="109"/>
      <c r="M17" s="119"/>
      <c r="N17" s="119"/>
      <c r="O17" s="253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1"/>
      <c r="E18" s="124"/>
      <c r="F18" s="251"/>
      <c r="G18" s="116"/>
      <c r="H18" s="253"/>
      <c r="I18" s="125"/>
      <c r="J18" s="116"/>
      <c r="K18" s="115"/>
      <c r="L18" s="124"/>
      <c r="M18" s="116"/>
      <c r="N18" s="116"/>
      <c r="O18" s="253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51"/>
      <c r="G19" s="119"/>
      <c r="H19" s="254"/>
      <c r="I19" s="110"/>
      <c r="J19" s="119"/>
      <c r="K19" s="119"/>
      <c r="L19" s="109"/>
      <c r="M19" s="119"/>
      <c r="N19" s="119"/>
      <c r="O19" s="254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8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116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269" t="s">
        <v>74</v>
      </c>
      <c r="K21" s="119"/>
      <c r="L21" s="109"/>
      <c r="M21" s="119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70"/>
      <c r="K22" s="115"/>
      <c r="L22" s="124"/>
      <c r="M22" s="116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30"/>
      <c r="E23" s="109"/>
      <c r="F23" s="119"/>
      <c r="G23" s="119"/>
      <c r="H23" s="109"/>
      <c r="I23" s="110"/>
      <c r="J23" s="270"/>
      <c r="K23" s="119"/>
      <c r="L23" s="109"/>
      <c r="M23" s="119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21"/>
      <c r="E24" s="124"/>
      <c r="F24" s="116"/>
      <c r="G24" s="116"/>
      <c r="H24" s="124"/>
      <c r="I24" s="125"/>
      <c r="J24" s="271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30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7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hSlmWw6992MVBuvvoad2UKqYfwLvvNSh/Bl2zhOaK+5MPqK8xJaBu3PRE2SJVDit06h1d4iTkjw7y1+QuQa0iA==" saltValue="ow7LnMX4UE2JV+9mYrayCw==" spinCount="100000" sheet="1" objects="1" scenarios="1"/>
  <mergeCells count="27">
    <mergeCell ref="J21:J24"/>
    <mergeCell ref="G6:G9"/>
    <mergeCell ref="H15:H19"/>
    <mergeCell ref="B6:D7"/>
    <mergeCell ref="B8:D9"/>
    <mergeCell ref="B10:D11"/>
    <mergeCell ref="B12:D13"/>
    <mergeCell ref="P10:P13"/>
    <mergeCell ref="L10:L13"/>
    <mergeCell ref="H6:K7"/>
    <mergeCell ref="H8:K9"/>
    <mergeCell ref="L6:N7"/>
    <mergeCell ref="L8:N9"/>
    <mergeCell ref="O15:O19"/>
    <mergeCell ref="E10:E13"/>
    <mergeCell ref="F16:F19"/>
    <mergeCell ref="I10:I13"/>
    <mergeCell ref="E6:F7"/>
    <mergeCell ref="E8:F9"/>
    <mergeCell ref="O6:Q7"/>
    <mergeCell ref="O8:Q9"/>
    <mergeCell ref="A1:Q1"/>
    <mergeCell ref="B4:D4"/>
    <mergeCell ref="E4:G4"/>
    <mergeCell ref="H4:K4"/>
    <mergeCell ref="L4:N4"/>
    <mergeCell ref="O4:Q4"/>
  </mergeCells>
  <dataValidations count="7">
    <dataValidation allowBlank="1" showInputMessage="1" showErrorMessage="1" prompt="Title of this worksheet is in this cell.  Enter semester name in cell at right" sqref="A1" xr:uid="{81325603-6754-4796-BBE9-0B4FEDC00690}"/>
    <dataValidation allowBlank="1" showInputMessage="1" showErrorMessage="1" prompt="Enter Time Interval in minutes in this cell" sqref="E3 L2:N2" xr:uid="{FCE67FCF-1539-4E86-B5BA-E2ACAEC439E1}"/>
    <dataValidation allowBlank="1" showInputMessage="1" showErrorMessage="1" prompt="Enter Time Interval in minutes in cell at right" sqref="H2:K2" xr:uid="{92A4D65E-DC92-462E-9FF9-3F4A7C23E8B2}"/>
    <dataValidation allowBlank="1" showInputMessage="1" showErrorMessage="1" prompt="Time is automatically updated in this column under this heading" sqref="A4" xr:uid="{F9E8EBCF-031B-4150-BE55-074F4F2C7D54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1AD98F4C-1812-48B0-9F81-78662CBF9CDD}"/>
    <dataValidation allowBlank="1" showInputMessage="1" showErrorMessage="1" prompt="Enter Start Time in this cell" sqref="B2:B3 D3 E2:G2" xr:uid="{F6491D88-F49D-4424-8291-61FCB1CC83E4}"/>
    <dataValidation allowBlank="1" showInputMessage="1" showErrorMessage="1" prompt="Enter Start Time in cell at right" sqref="C2 A2:A3" xr:uid="{39F2AF40-33E4-40CC-AD13-F9F4F4743326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E3E4-5C06-449B-B184-C4C4C3BF6AED}">
  <sheetPr codeName="Sheet9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140625" style="1" customWidth="1"/>
    <col min="13" max="13" width="9.28515625" style="1" customWidth="1"/>
    <col min="14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58"/>
      <c r="F7" s="259"/>
      <c r="G7" s="262"/>
      <c r="H7" s="275"/>
      <c r="I7" s="276"/>
      <c r="J7" s="276"/>
      <c r="K7" s="277"/>
      <c r="L7" s="258"/>
      <c r="M7" s="259"/>
      <c r="N7" s="262"/>
      <c r="O7" s="258"/>
      <c r="P7" s="259"/>
      <c r="Q7" s="262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75" t="s">
        <v>16</v>
      </c>
      <c r="F8" s="276"/>
      <c r="G8" s="277"/>
      <c r="H8" s="256" t="s">
        <v>17</v>
      </c>
      <c r="I8" s="257"/>
      <c r="J8" s="257"/>
      <c r="K8" s="261"/>
      <c r="L8" s="275" t="s">
        <v>18</v>
      </c>
      <c r="M8" s="276"/>
      <c r="N8" s="277"/>
      <c r="O8" s="275" t="s">
        <v>19</v>
      </c>
      <c r="P8" s="276"/>
      <c r="Q8" s="277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169"/>
      <c r="E10" s="248" t="s">
        <v>71</v>
      </c>
      <c r="F10" s="116"/>
      <c r="G10" s="116"/>
      <c r="H10" s="252" t="s">
        <v>33</v>
      </c>
      <c r="I10" s="116"/>
      <c r="J10" s="116"/>
      <c r="K10" s="116"/>
      <c r="L10" s="124"/>
      <c r="M10" s="116"/>
      <c r="N10" s="116"/>
      <c r="O10" s="252" t="s">
        <v>33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72" t="s">
        <v>42</v>
      </c>
      <c r="E11" s="249"/>
      <c r="F11" s="119"/>
      <c r="G11" s="119"/>
      <c r="H11" s="253"/>
      <c r="I11" s="119"/>
      <c r="J11" s="119"/>
      <c r="K11" s="119"/>
      <c r="L11" s="109"/>
      <c r="M11" s="119"/>
      <c r="N11" s="119"/>
      <c r="O11" s="253"/>
      <c r="P11" s="119"/>
      <c r="Q11" s="120"/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75" t="s">
        <v>21</v>
      </c>
      <c r="C12" s="283"/>
      <c r="D12" s="273"/>
      <c r="E12" s="249"/>
      <c r="F12" s="116"/>
      <c r="G12" s="116"/>
      <c r="H12" s="253"/>
      <c r="I12" s="116"/>
      <c r="J12" s="116"/>
      <c r="K12" s="116"/>
      <c r="L12" s="124"/>
      <c r="M12" s="116"/>
      <c r="N12" s="116"/>
      <c r="O12" s="253"/>
      <c r="P12" s="116"/>
      <c r="Q12" s="12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73"/>
      <c r="E13" s="249"/>
      <c r="F13" s="119"/>
      <c r="G13" s="119"/>
      <c r="H13" s="253"/>
      <c r="I13" s="119"/>
      <c r="J13" s="119"/>
      <c r="K13" s="119"/>
      <c r="L13" s="109"/>
      <c r="M13" s="119"/>
      <c r="N13" s="119"/>
      <c r="O13" s="253"/>
      <c r="P13" s="119"/>
      <c r="Q13" s="120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274"/>
      <c r="E14" s="124"/>
      <c r="F14" s="116"/>
      <c r="G14" s="116"/>
      <c r="H14" s="254"/>
      <c r="I14" s="125"/>
      <c r="J14" s="125"/>
      <c r="K14" s="115"/>
      <c r="L14" s="124"/>
      <c r="M14" s="116"/>
      <c r="N14" s="116"/>
      <c r="O14" s="254"/>
      <c r="P14" s="116"/>
      <c r="Q14" s="117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118"/>
      <c r="K15" s="119"/>
      <c r="L15" s="109"/>
      <c r="M15" s="119"/>
      <c r="N15" s="119"/>
      <c r="O15" s="109"/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116"/>
      <c r="G16" s="116"/>
      <c r="H16" s="124"/>
      <c r="I16" s="250" t="s">
        <v>75</v>
      </c>
      <c r="J16" s="116"/>
      <c r="K16" s="116"/>
      <c r="L16" s="124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119"/>
      <c r="G17" s="119"/>
      <c r="H17" s="109"/>
      <c r="I17" s="251"/>
      <c r="J17" s="119"/>
      <c r="K17" s="119"/>
      <c r="L17" s="109"/>
      <c r="M17" s="119"/>
      <c r="N17" s="119"/>
      <c r="O17" s="109"/>
      <c r="P17" s="266" t="s">
        <v>73</v>
      </c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299" t="s">
        <v>70</v>
      </c>
      <c r="C18" s="115"/>
      <c r="D18" s="128"/>
      <c r="E18" s="124"/>
      <c r="F18" s="116"/>
      <c r="G18" s="116"/>
      <c r="H18" s="124"/>
      <c r="I18" s="251"/>
      <c r="J18" s="116"/>
      <c r="K18" s="115"/>
      <c r="L18" s="124"/>
      <c r="M18" s="116"/>
      <c r="N18" s="116"/>
      <c r="O18" s="124"/>
      <c r="P18" s="267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300"/>
      <c r="C19" s="118"/>
      <c r="D19" s="118"/>
      <c r="E19" s="109"/>
      <c r="F19" s="119"/>
      <c r="G19" s="119"/>
      <c r="H19" s="109"/>
      <c r="I19" s="251"/>
      <c r="J19" s="119"/>
      <c r="K19" s="119"/>
      <c r="L19" s="109"/>
      <c r="M19" s="119"/>
      <c r="N19" s="119"/>
      <c r="O19" s="109"/>
      <c r="P19" s="267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300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284" t="s">
        <v>69</v>
      </c>
      <c r="N20" s="116"/>
      <c r="O20" s="124"/>
      <c r="P20" s="267"/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300"/>
      <c r="C21" s="118"/>
      <c r="D21" s="118"/>
      <c r="E21" s="109"/>
      <c r="F21" s="119"/>
      <c r="G21" s="119"/>
      <c r="H21" s="109"/>
      <c r="I21" s="110"/>
      <c r="J21" s="269" t="s">
        <v>74</v>
      </c>
      <c r="K21" s="119"/>
      <c r="L21" s="109"/>
      <c r="M21" s="285"/>
      <c r="N21" s="119"/>
      <c r="O21" s="109"/>
      <c r="P21" s="119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270"/>
      <c r="K22" s="115"/>
      <c r="L22" s="124"/>
      <c r="M22" s="285"/>
      <c r="N22" s="116"/>
      <c r="O22" s="124"/>
      <c r="P22" s="116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270"/>
      <c r="K23" s="119"/>
      <c r="L23" s="109"/>
      <c r="M23" s="286"/>
      <c r="N23" s="119"/>
      <c r="O23" s="109"/>
      <c r="P23" s="119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271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pDX0FiBK+xChKqZcq0jpFWWNwfZyctoRRsxSvN5AYax2pDI+emczN4oRS1KgVb5CcoadZruWwee7Tq7AKqnO/Q==" saltValue="8/bJDjJiF9+9WckHye5DOg==" spinCount="100000" sheet="1" objects="1" scenarios="1"/>
  <mergeCells count="27">
    <mergeCell ref="O10:O14"/>
    <mergeCell ref="D11:D14"/>
    <mergeCell ref="I16:I19"/>
    <mergeCell ref="P17:P20"/>
    <mergeCell ref="B18:B21"/>
    <mergeCell ref="M20:M23"/>
    <mergeCell ref="J21:J24"/>
    <mergeCell ref="E10:E13"/>
    <mergeCell ref="B10:C11"/>
    <mergeCell ref="B12:C13"/>
    <mergeCell ref="H10:H14"/>
    <mergeCell ref="A1:Q1"/>
    <mergeCell ref="B4:D4"/>
    <mergeCell ref="E4:G4"/>
    <mergeCell ref="H4:K4"/>
    <mergeCell ref="L4:N4"/>
    <mergeCell ref="O4:Q4"/>
    <mergeCell ref="L6:N7"/>
    <mergeCell ref="L8:N9"/>
    <mergeCell ref="O6:Q7"/>
    <mergeCell ref="O8:Q9"/>
    <mergeCell ref="B6:D7"/>
    <mergeCell ref="B8:D9"/>
    <mergeCell ref="E6:G7"/>
    <mergeCell ref="E8:G9"/>
    <mergeCell ref="H6:K7"/>
    <mergeCell ref="H8:K9"/>
  </mergeCells>
  <dataValidations count="7">
    <dataValidation allowBlank="1" showInputMessage="1" showErrorMessage="1" prompt="Enter Start Time in cell at right" sqref="C2 A2:A3" xr:uid="{3EDACB92-D4AE-4E4B-A3A8-1029D6BCAE79}"/>
    <dataValidation allowBlank="1" showInputMessage="1" showErrorMessage="1" prompt="Enter Start Time in this cell" sqref="E2:G2 B2:B3" xr:uid="{E9D0568B-5317-4AA0-B24C-762D1A4A87EA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0262921F-BB90-40B9-B2EA-9D92C54693F6}"/>
    <dataValidation allowBlank="1" showInputMessage="1" showErrorMessage="1" prompt="Time is automatically updated in this column under this heading" sqref="A4" xr:uid="{FA3B4FF2-B621-4D4E-BB34-DE1396E64D19}"/>
    <dataValidation allowBlank="1" showInputMessage="1" showErrorMessage="1" prompt="Enter Time Interval in minutes in cell at right" sqref="H2:K2 D3" xr:uid="{0C319674-2737-4C79-88F6-6AAFE8986E33}"/>
    <dataValidation allowBlank="1" showInputMessage="1" showErrorMessage="1" prompt="Enter Time Interval in minutes in this cell" sqref="E3 L2:N2" xr:uid="{3E86BDCF-57EC-4EDA-B064-6A812106E71D}"/>
    <dataValidation allowBlank="1" showInputMessage="1" showErrorMessage="1" prompt="Title of this worksheet is in this cell.  Enter semester name in cell at right" sqref="A1" xr:uid="{8D9F8DEF-B3B3-44F8-A450-07A62C68638F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7B210-8110-46EC-BF22-499B44C374B9}">
  <sheetPr codeName="Sheet10">
    <tabColor rgb="FF00B0F0"/>
  </sheetPr>
  <dimension ref="A1:Z34"/>
  <sheetViews>
    <sheetView zoomScale="120" zoomScaleNormal="120" workbookViewId="0">
      <selection sqref="A1:Q1"/>
    </sheetView>
  </sheetViews>
  <sheetFormatPr defaultRowHeight="15" x14ac:dyDescent="0.25"/>
  <cols>
    <col min="1" max="1" width="15" style="1" customWidth="1"/>
    <col min="2" max="9" width="8.7109375" style="1" customWidth="1"/>
    <col min="10" max="11" width="8.7109375" style="12" customWidth="1"/>
    <col min="12" max="12" width="9.42578125" style="1" customWidth="1"/>
    <col min="13" max="17" width="8.7109375" style="1" customWidth="1"/>
    <col min="18" max="18" width="3.28515625" style="1" customWidth="1"/>
    <col min="19" max="16384" width="9.140625" style="1"/>
  </cols>
  <sheetData>
    <row r="1" spans="1:26" ht="24" thickBot="1" x14ac:dyDescent="0.3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0.25" hidden="1" thickBot="1" x14ac:dyDescent="0.3">
      <c r="A2" s="2" t="s">
        <v>1</v>
      </c>
      <c r="B2" s="3">
        <v>0.3125</v>
      </c>
      <c r="C2" s="2"/>
      <c r="D2" s="4"/>
      <c r="E2" s="5"/>
      <c r="F2" s="5"/>
      <c r="G2" s="5"/>
      <c r="H2" s="2"/>
      <c r="I2" s="2"/>
      <c r="J2" s="6"/>
      <c r="K2" s="6"/>
      <c r="L2" s="7"/>
      <c r="M2" s="7"/>
      <c r="N2" s="7"/>
      <c r="O2" s="8"/>
      <c r="P2" s="8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98" customFormat="1" ht="20.25" hidden="1" thickBot="1" x14ac:dyDescent="0.3">
      <c r="A3" s="99" t="s">
        <v>1</v>
      </c>
      <c r="B3" s="13">
        <v>0.3125</v>
      </c>
      <c r="D3" s="99" t="s">
        <v>2</v>
      </c>
      <c r="E3" s="7">
        <v>30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thickBot="1" x14ac:dyDescent="0.3">
      <c r="A4" s="164" t="s">
        <v>3</v>
      </c>
      <c r="B4" s="295" t="s">
        <v>4</v>
      </c>
      <c r="C4" s="295"/>
      <c r="D4" s="295"/>
      <c r="E4" s="295" t="s">
        <v>5</v>
      </c>
      <c r="F4" s="295"/>
      <c r="G4" s="295"/>
      <c r="H4" s="295" t="s">
        <v>6</v>
      </c>
      <c r="I4" s="295"/>
      <c r="J4" s="295"/>
      <c r="K4" s="295"/>
      <c r="L4" s="295" t="s">
        <v>7</v>
      </c>
      <c r="M4" s="295"/>
      <c r="N4" s="295"/>
      <c r="O4" s="296" t="s">
        <v>8</v>
      </c>
      <c r="P4" s="296"/>
      <c r="Q4" s="296"/>
      <c r="R4" s="103" t="s">
        <v>9</v>
      </c>
      <c r="S4" s="101"/>
      <c r="T4" s="101"/>
      <c r="U4" s="101"/>
      <c r="V4" s="101"/>
      <c r="W4" s="101"/>
      <c r="X4" s="101"/>
      <c r="Y4" s="101"/>
      <c r="Z4" s="101"/>
    </row>
    <row r="5" spans="1:26" ht="15.75" thickBot="1" x14ac:dyDescent="0.3">
      <c r="A5" s="105">
        <f>StartTime</f>
        <v>0.3125</v>
      </c>
      <c r="B5" s="106"/>
      <c r="C5" s="107"/>
      <c r="D5" s="108"/>
      <c r="E5" s="112"/>
      <c r="F5" s="163"/>
      <c r="G5" s="163"/>
      <c r="H5" s="112"/>
      <c r="I5" s="111"/>
      <c r="J5" s="111"/>
      <c r="K5" s="108"/>
      <c r="L5" s="112"/>
      <c r="M5" s="111"/>
      <c r="N5" s="111"/>
      <c r="O5" s="112"/>
      <c r="P5" s="111"/>
      <c r="Q5" s="113"/>
      <c r="R5" s="103" t="s">
        <v>9</v>
      </c>
      <c r="S5" s="101"/>
      <c r="T5" s="101"/>
      <c r="U5" s="101"/>
      <c r="V5" s="101"/>
      <c r="W5" s="101"/>
      <c r="X5" s="101"/>
      <c r="Y5" s="101"/>
      <c r="Z5" s="101"/>
    </row>
    <row r="6" spans="1:26" ht="15.75" customHeight="1" thickBot="1" x14ac:dyDescent="0.3">
      <c r="A6" s="114">
        <f>A5+TIME(0,30,0)</f>
        <v>0.33333333333333331</v>
      </c>
      <c r="B6" s="256" t="s">
        <v>10</v>
      </c>
      <c r="C6" s="257"/>
      <c r="D6" s="261"/>
      <c r="E6" s="256" t="s">
        <v>11</v>
      </c>
      <c r="F6" s="257"/>
      <c r="G6" s="261"/>
      <c r="H6" s="256" t="s">
        <v>12</v>
      </c>
      <c r="I6" s="257"/>
      <c r="J6" s="257"/>
      <c r="K6" s="261"/>
      <c r="L6" s="256" t="s">
        <v>13</v>
      </c>
      <c r="M6" s="257"/>
      <c r="N6" s="261"/>
      <c r="O6" s="256" t="s">
        <v>14</v>
      </c>
      <c r="P6" s="257"/>
      <c r="Q6" s="261"/>
      <c r="R6" s="103"/>
      <c r="S6" s="101"/>
      <c r="T6" s="101"/>
      <c r="U6" s="101"/>
      <c r="V6" s="101"/>
      <c r="W6" s="101"/>
      <c r="X6" s="101"/>
      <c r="Y6" s="101"/>
      <c r="Z6" s="101"/>
    </row>
    <row r="7" spans="1:26" ht="15.75" thickBot="1" x14ac:dyDescent="0.3">
      <c r="A7" s="105">
        <f t="shared" ref="A7:A26" si="0">A6+TIME(0,30,0)</f>
        <v>0.35416666666666663</v>
      </c>
      <c r="B7" s="258"/>
      <c r="C7" s="259"/>
      <c r="D7" s="262"/>
      <c r="E7" s="275"/>
      <c r="F7" s="276"/>
      <c r="G7" s="277"/>
      <c r="H7" s="258"/>
      <c r="I7" s="259"/>
      <c r="J7" s="259"/>
      <c r="K7" s="262"/>
      <c r="L7" s="258"/>
      <c r="M7" s="259"/>
      <c r="N7" s="262"/>
      <c r="O7" s="275"/>
      <c r="P7" s="276"/>
      <c r="Q7" s="277"/>
      <c r="R7" s="103"/>
      <c r="S7" s="101"/>
      <c r="T7" s="101"/>
      <c r="U7" s="101"/>
      <c r="V7" s="101"/>
      <c r="W7" s="101"/>
      <c r="X7" s="101"/>
      <c r="Y7" s="101"/>
      <c r="Z7" s="101"/>
    </row>
    <row r="8" spans="1:26" ht="15.75" customHeight="1" thickBot="1" x14ac:dyDescent="0.3">
      <c r="A8" s="114">
        <f t="shared" si="0"/>
        <v>0.37499999999999994</v>
      </c>
      <c r="B8" s="256" t="s">
        <v>15</v>
      </c>
      <c r="C8" s="257"/>
      <c r="D8" s="261"/>
      <c r="E8" s="256" t="s">
        <v>16</v>
      </c>
      <c r="F8" s="257"/>
      <c r="G8" s="261"/>
      <c r="H8" s="275" t="s">
        <v>17</v>
      </c>
      <c r="I8" s="276"/>
      <c r="J8" s="276"/>
      <c r="K8" s="277"/>
      <c r="L8" s="275" t="s">
        <v>18</v>
      </c>
      <c r="M8" s="276"/>
      <c r="N8" s="277"/>
      <c r="O8" s="256" t="s">
        <v>19</v>
      </c>
      <c r="P8" s="257"/>
      <c r="Q8" s="261"/>
      <c r="R8" s="103"/>
      <c r="S8" s="101"/>
      <c r="T8" s="101"/>
      <c r="U8" s="101"/>
      <c r="V8" s="101"/>
      <c r="W8" s="101"/>
      <c r="X8" s="101"/>
      <c r="Y8" s="101"/>
      <c r="Z8" s="101"/>
    </row>
    <row r="9" spans="1:26" ht="15.75" thickBot="1" x14ac:dyDescent="0.3">
      <c r="A9" s="105">
        <f t="shared" si="0"/>
        <v>0.39583333333333326</v>
      </c>
      <c r="B9" s="258"/>
      <c r="C9" s="259"/>
      <c r="D9" s="262"/>
      <c r="E9" s="258"/>
      <c r="F9" s="259"/>
      <c r="G9" s="262"/>
      <c r="H9" s="258"/>
      <c r="I9" s="259"/>
      <c r="J9" s="259"/>
      <c r="K9" s="262"/>
      <c r="L9" s="258"/>
      <c r="M9" s="259"/>
      <c r="N9" s="262"/>
      <c r="O9" s="258"/>
      <c r="P9" s="259"/>
      <c r="Q9" s="262"/>
      <c r="R9" s="103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thickBot="1" x14ac:dyDescent="0.3">
      <c r="A10" s="114">
        <f t="shared" si="0"/>
        <v>0.41666666666666657</v>
      </c>
      <c r="B10" s="256" t="s">
        <v>20</v>
      </c>
      <c r="C10" s="257"/>
      <c r="D10" s="261"/>
      <c r="E10" s="252" t="s">
        <v>33</v>
      </c>
      <c r="F10" s="116"/>
      <c r="G10" s="116"/>
      <c r="H10" s="124"/>
      <c r="I10" s="269" t="s">
        <v>74</v>
      </c>
      <c r="J10" s="116"/>
      <c r="K10" s="116"/>
      <c r="L10" s="252" t="s">
        <v>33</v>
      </c>
      <c r="M10" s="116"/>
      <c r="N10" s="116"/>
      <c r="O10" s="299" t="s">
        <v>70</v>
      </c>
      <c r="P10" s="116"/>
      <c r="Q10" s="117"/>
      <c r="R10" s="103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thickBot="1" x14ac:dyDescent="0.3">
      <c r="A11" s="105">
        <f t="shared" si="0"/>
        <v>0.43749999999999989</v>
      </c>
      <c r="B11" s="258"/>
      <c r="C11" s="259"/>
      <c r="D11" s="262"/>
      <c r="E11" s="253"/>
      <c r="F11" s="119"/>
      <c r="G11" s="119"/>
      <c r="H11" s="109"/>
      <c r="I11" s="270"/>
      <c r="J11" s="119"/>
      <c r="K11" s="119"/>
      <c r="L11" s="253"/>
      <c r="M11" s="119"/>
      <c r="N11" s="119"/>
      <c r="O11" s="300"/>
      <c r="P11" s="119"/>
      <c r="Q11" s="301" t="s">
        <v>42</v>
      </c>
      <c r="R11" s="103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thickBot="1" x14ac:dyDescent="0.3">
      <c r="A12" s="114">
        <f t="shared" si="0"/>
        <v>0.4583333333333332</v>
      </c>
      <c r="B12" s="256" t="s">
        <v>21</v>
      </c>
      <c r="C12" s="257"/>
      <c r="D12" s="261"/>
      <c r="E12" s="253"/>
      <c r="F12" s="116"/>
      <c r="G12" s="116"/>
      <c r="H12" s="124"/>
      <c r="I12" s="270"/>
      <c r="J12" s="116"/>
      <c r="K12" s="116"/>
      <c r="L12" s="253"/>
      <c r="M12" s="116"/>
      <c r="N12" s="116"/>
      <c r="O12" s="300"/>
      <c r="P12" s="116"/>
      <c r="Q12" s="302"/>
      <c r="R12" s="103"/>
      <c r="S12" s="101"/>
      <c r="T12" s="101"/>
      <c r="U12" s="101"/>
      <c r="V12" s="101"/>
      <c r="W12" s="101"/>
      <c r="X12" s="101"/>
      <c r="Y12" s="101"/>
      <c r="Z12" s="101"/>
    </row>
    <row r="13" spans="1:26" ht="15.75" thickBot="1" x14ac:dyDescent="0.3">
      <c r="A13" s="105">
        <f t="shared" si="0"/>
        <v>0.47916666666666652</v>
      </c>
      <c r="B13" s="258"/>
      <c r="C13" s="259"/>
      <c r="D13" s="262"/>
      <c r="E13" s="253"/>
      <c r="F13" s="119"/>
      <c r="G13" s="119"/>
      <c r="H13" s="109"/>
      <c r="I13" s="271"/>
      <c r="J13" s="119"/>
      <c r="K13" s="119"/>
      <c r="L13" s="253"/>
      <c r="M13" s="119"/>
      <c r="N13" s="119"/>
      <c r="O13" s="300"/>
      <c r="P13" s="119"/>
      <c r="Q13" s="302"/>
      <c r="R13" s="103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thickBot="1" x14ac:dyDescent="0.3">
      <c r="A14" s="114">
        <f t="shared" si="0"/>
        <v>0.49999999999999983</v>
      </c>
      <c r="B14" s="123"/>
      <c r="C14" s="115"/>
      <c r="D14" s="121"/>
      <c r="E14" s="254"/>
      <c r="F14" s="116"/>
      <c r="G14" s="116"/>
      <c r="H14" s="124"/>
      <c r="I14" s="125"/>
      <c r="J14" s="125"/>
      <c r="K14" s="115"/>
      <c r="L14" s="254"/>
      <c r="M14" s="116"/>
      <c r="N14" s="116"/>
      <c r="O14" s="124"/>
      <c r="P14" s="116"/>
      <c r="Q14" s="303"/>
      <c r="R14" s="9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thickBot="1" x14ac:dyDescent="0.3">
      <c r="A15" s="105">
        <f t="shared" si="0"/>
        <v>0.52083333333333315</v>
      </c>
      <c r="B15" s="126"/>
      <c r="C15" s="118"/>
      <c r="D15" s="118"/>
      <c r="E15" s="109"/>
      <c r="F15" s="119"/>
      <c r="G15" s="119"/>
      <c r="H15" s="109"/>
      <c r="I15" s="110"/>
      <c r="J15" s="266" t="s">
        <v>73</v>
      </c>
      <c r="K15" s="119"/>
      <c r="L15" s="109"/>
      <c r="M15" s="119"/>
      <c r="N15" s="119"/>
      <c r="O15" s="109"/>
      <c r="P15" s="119"/>
      <c r="Q15" s="127"/>
      <c r="R15" s="9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thickBot="1" x14ac:dyDescent="0.3">
      <c r="A16" s="114">
        <f t="shared" si="0"/>
        <v>0.54166666666666652</v>
      </c>
      <c r="B16" s="128"/>
      <c r="C16" s="128"/>
      <c r="D16" s="128"/>
      <c r="E16" s="124"/>
      <c r="F16" s="278" t="s">
        <v>71</v>
      </c>
      <c r="G16" s="250" t="s">
        <v>75</v>
      </c>
      <c r="H16" s="124"/>
      <c r="I16" s="125"/>
      <c r="J16" s="267"/>
      <c r="K16" s="116"/>
      <c r="L16" s="124"/>
      <c r="M16" s="116"/>
      <c r="N16" s="116"/>
      <c r="O16" s="124"/>
      <c r="P16" s="116"/>
      <c r="Q16" s="117"/>
      <c r="R16" s="9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thickBot="1" x14ac:dyDescent="0.3">
      <c r="A17" s="105">
        <f t="shared" si="0"/>
        <v>0.56249999999999989</v>
      </c>
      <c r="B17" s="126"/>
      <c r="C17" s="118"/>
      <c r="D17" s="118"/>
      <c r="E17" s="109"/>
      <c r="F17" s="279"/>
      <c r="G17" s="251"/>
      <c r="H17" s="109"/>
      <c r="I17" s="110"/>
      <c r="J17" s="267"/>
      <c r="K17" s="119"/>
      <c r="L17" s="109"/>
      <c r="M17" s="119"/>
      <c r="N17" s="119"/>
      <c r="O17" s="109"/>
      <c r="P17" s="119"/>
      <c r="Q17" s="127"/>
      <c r="R17" s="9"/>
      <c r="S17" s="101"/>
      <c r="T17" s="101"/>
      <c r="U17" s="101"/>
      <c r="V17" s="101"/>
      <c r="W17" s="101"/>
      <c r="X17" s="101"/>
      <c r="Y17" s="101"/>
      <c r="Z17" s="101"/>
    </row>
    <row r="18" spans="1:26" ht="15.75" thickBot="1" x14ac:dyDescent="0.3">
      <c r="A18" s="114">
        <f t="shared" si="0"/>
        <v>0.58333333333333326</v>
      </c>
      <c r="B18" s="123"/>
      <c r="C18" s="115"/>
      <c r="D18" s="128"/>
      <c r="E18" s="124"/>
      <c r="F18" s="279"/>
      <c r="G18" s="251"/>
      <c r="H18" s="124"/>
      <c r="I18" s="125"/>
      <c r="J18" s="267"/>
      <c r="K18" s="115"/>
      <c r="L18" s="124"/>
      <c r="M18" s="116"/>
      <c r="N18" s="116"/>
      <c r="O18" s="124"/>
      <c r="P18" s="116"/>
      <c r="Q18" s="117"/>
      <c r="R18" s="9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thickBot="1" x14ac:dyDescent="0.3">
      <c r="A19" s="105">
        <f t="shared" si="0"/>
        <v>0.60416666666666663</v>
      </c>
      <c r="B19" s="126"/>
      <c r="C19" s="118"/>
      <c r="D19" s="118"/>
      <c r="E19" s="109"/>
      <c r="F19" s="280"/>
      <c r="G19" s="251"/>
      <c r="H19" s="109"/>
      <c r="I19" s="110"/>
      <c r="J19" s="119"/>
      <c r="K19" s="119"/>
      <c r="L19" s="109"/>
      <c r="M19" s="119"/>
      <c r="N19" s="119"/>
      <c r="O19" s="109"/>
      <c r="P19" s="119"/>
      <c r="Q19" s="127"/>
      <c r="R19" s="9"/>
      <c r="S19" s="101"/>
      <c r="T19" s="101"/>
      <c r="U19" s="101"/>
      <c r="V19" s="101"/>
      <c r="W19" s="101"/>
      <c r="X19" s="101"/>
      <c r="Y19" s="101"/>
      <c r="Z19" s="101"/>
    </row>
    <row r="20" spans="1:26" ht="15.75" thickBot="1" x14ac:dyDescent="0.3">
      <c r="A20" s="114">
        <f t="shared" si="0"/>
        <v>0.625</v>
      </c>
      <c r="B20" s="128"/>
      <c r="C20" s="128"/>
      <c r="D20" s="121"/>
      <c r="E20" s="124"/>
      <c r="F20" s="116"/>
      <c r="G20" s="116"/>
      <c r="H20" s="124"/>
      <c r="I20" s="125"/>
      <c r="J20" s="116"/>
      <c r="K20" s="116"/>
      <c r="L20" s="124"/>
      <c r="M20" s="116"/>
      <c r="N20" s="116"/>
      <c r="O20" s="124"/>
      <c r="P20" s="284" t="s">
        <v>69</v>
      </c>
      <c r="Q20" s="117"/>
      <c r="R20" s="9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thickBot="1" x14ac:dyDescent="0.3">
      <c r="A21" s="105">
        <f t="shared" si="0"/>
        <v>0.64583333333333337</v>
      </c>
      <c r="B21" s="126"/>
      <c r="C21" s="118"/>
      <c r="D21" s="118"/>
      <c r="E21" s="109"/>
      <c r="F21" s="119"/>
      <c r="G21" s="119"/>
      <c r="H21" s="109"/>
      <c r="I21" s="110"/>
      <c r="J21" s="119"/>
      <c r="K21" s="119"/>
      <c r="L21" s="109"/>
      <c r="M21" s="119"/>
      <c r="N21" s="119"/>
      <c r="O21" s="109"/>
      <c r="P21" s="285"/>
      <c r="Q21" s="127"/>
      <c r="R21" s="9"/>
      <c r="S21" s="101"/>
      <c r="T21" s="101"/>
      <c r="U21" s="101"/>
      <c r="V21" s="101"/>
      <c r="W21" s="101"/>
      <c r="X21" s="101"/>
      <c r="Y21" s="101"/>
      <c r="Z21" s="101"/>
    </row>
    <row r="22" spans="1:26" ht="15.75" thickBot="1" x14ac:dyDescent="0.3">
      <c r="A22" s="114">
        <f t="shared" si="0"/>
        <v>0.66666666666666674</v>
      </c>
      <c r="B22" s="123"/>
      <c r="C22" s="115"/>
      <c r="D22" s="121"/>
      <c r="E22" s="124"/>
      <c r="F22" s="116"/>
      <c r="G22" s="116"/>
      <c r="H22" s="124"/>
      <c r="I22" s="125"/>
      <c r="J22" s="125"/>
      <c r="K22" s="115"/>
      <c r="L22" s="124"/>
      <c r="M22" s="116"/>
      <c r="N22" s="116"/>
      <c r="O22" s="124"/>
      <c r="P22" s="285"/>
      <c r="Q22" s="117"/>
      <c r="R22" s="9"/>
      <c r="S22" s="101"/>
      <c r="T22" s="101"/>
      <c r="U22" s="101"/>
      <c r="V22" s="101"/>
      <c r="W22" s="101"/>
      <c r="X22" s="101"/>
      <c r="Y22" s="101"/>
      <c r="Z22" s="101"/>
    </row>
    <row r="23" spans="1:26" ht="15.75" thickBot="1" x14ac:dyDescent="0.3">
      <c r="A23" s="105">
        <f t="shared" si="0"/>
        <v>0.68750000000000011</v>
      </c>
      <c r="B23" s="129"/>
      <c r="C23" s="130"/>
      <c r="D23" s="119"/>
      <c r="E23" s="109"/>
      <c r="F23" s="119"/>
      <c r="G23" s="119"/>
      <c r="H23" s="109"/>
      <c r="I23" s="110"/>
      <c r="J23" s="118"/>
      <c r="K23" s="119"/>
      <c r="L23" s="109"/>
      <c r="M23" s="119"/>
      <c r="N23" s="119"/>
      <c r="O23" s="109"/>
      <c r="P23" s="286"/>
      <c r="Q23" s="120"/>
      <c r="R23" s="9"/>
      <c r="S23" s="101"/>
      <c r="T23" s="101"/>
      <c r="U23" s="101"/>
      <c r="V23" s="101"/>
      <c r="W23" s="101"/>
      <c r="X23" s="101"/>
      <c r="Y23" s="101"/>
      <c r="Z23" s="101"/>
    </row>
    <row r="24" spans="1:26" ht="15.75" thickBot="1" x14ac:dyDescent="0.3">
      <c r="A24" s="114">
        <f t="shared" si="0"/>
        <v>0.70833333333333348</v>
      </c>
      <c r="B24" s="123"/>
      <c r="C24" s="121"/>
      <c r="D24" s="116"/>
      <c r="E24" s="124"/>
      <c r="F24" s="116"/>
      <c r="G24" s="116"/>
      <c r="H24" s="124"/>
      <c r="I24" s="125"/>
      <c r="J24" s="125"/>
      <c r="K24" s="116"/>
      <c r="L24" s="124"/>
      <c r="M24" s="116"/>
      <c r="N24" s="116"/>
      <c r="O24" s="124"/>
      <c r="P24" s="116"/>
      <c r="Q24" s="122"/>
      <c r="R24" s="9"/>
      <c r="S24" s="101"/>
      <c r="T24" s="101"/>
      <c r="U24" s="101"/>
      <c r="V24" s="101"/>
      <c r="W24" s="101"/>
      <c r="X24" s="101"/>
      <c r="Y24" s="101"/>
      <c r="Z24" s="101"/>
    </row>
    <row r="25" spans="1:26" ht="15.75" thickBot="1" x14ac:dyDescent="0.3">
      <c r="A25" s="105">
        <f t="shared" si="0"/>
        <v>0.72916666666666685</v>
      </c>
      <c r="B25" s="129"/>
      <c r="C25" s="130"/>
      <c r="D25" s="119"/>
      <c r="E25" s="109"/>
      <c r="F25" s="119"/>
      <c r="G25" s="119"/>
      <c r="H25" s="109"/>
      <c r="I25" s="110"/>
      <c r="J25" s="119"/>
      <c r="K25" s="119"/>
      <c r="L25" s="109"/>
      <c r="M25" s="110"/>
      <c r="N25" s="119"/>
      <c r="O25" s="109"/>
      <c r="P25" s="119"/>
      <c r="Q25" s="120"/>
      <c r="R25" s="9"/>
      <c r="S25" s="101"/>
      <c r="T25" s="101"/>
      <c r="U25" s="101"/>
      <c r="V25" s="101"/>
      <c r="W25" s="101"/>
      <c r="X25" s="101"/>
      <c r="Y25" s="101"/>
      <c r="Z25" s="101"/>
    </row>
    <row r="26" spans="1:26" ht="15.75" thickBot="1" x14ac:dyDescent="0.3">
      <c r="A26" s="175">
        <f t="shared" si="0"/>
        <v>0.75000000000000022</v>
      </c>
      <c r="B26" s="176"/>
      <c r="C26" s="177"/>
      <c r="D26" s="178"/>
      <c r="E26" s="179"/>
      <c r="F26" s="180"/>
      <c r="G26" s="180"/>
      <c r="H26" s="179"/>
      <c r="I26" s="180"/>
      <c r="J26" s="180"/>
      <c r="K26" s="177"/>
      <c r="L26" s="179"/>
      <c r="M26" s="180"/>
      <c r="N26" s="180"/>
      <c r="O26" s="179"/>
      <c r="P26" s="180"/>
      <c r="Q26" s="182"/>
      <c r="R26" s="9"/>
      <c r="S26" s="101"/>
      <c r="T26" s="101"/>
      <c r="U26" s="101"/>
      <c r="V26" s="101"/>
      <c r="W26" s="101"/>
      <c r="X26" s="101"/>
      <c r="Y26" s="101"/>
      <c r="Z26" s="101"/>
    </row>
    <row r="27" spans="1:26" ht="16.5" thickTop="1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/>
      <c r="Q27" s="10"/>
      <c r="S27" s="101"/>
      <c r="T27" s="101"/>
      <c r="U27" s="101"/>
      <c r="V27" s="101"/>
      <c r="W27" s="101"/>
      <c r="X27" s="101"/>
      <c r="Y27" s="101"/>
      <c r="Z27" s="101"/>
    </row>
    <row r="28" spans="1:26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4"/>
      <c r="K28" s="10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4"/>
      <c r="K29" s="10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4"/>
      <c r="K30" s="104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4"/>
      <c r="K31" s="10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4"/>
      <c r="K32" s="10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4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4"/>
      <c r="K34" s="10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</sheetData>
  <sheetProtection algorithmName="SHA-512" hashValue="q4WxHOsbiPZU+x8Hc8cv5CeNQUWOu/g22/yMFoqgjaHZ5osBpJ5Thnzhqbtdh3WLoajaE+XMmKpT56X00Cjaag==" saltValue="KECS9ILDQH4nQzruv0kSjg==" spinCount="100000" sheet="1" objects="1" scenarios="1"/>
  <mergeCells count="27">
    <mergeCell ref="P20:P23"/>
    <mergeCell ref="I10:I13"/>
    <mergeCell ref="L10:L14"/>
    <mergeCell ref="O10:O13"/>
    <mergeCell ref="Q11:Q14"/>
    <mergeCell ref="J15:J18"/>
    <mergeCell ref="F16:F19"/>
    <mergeCell ref="G16:G19"/>
    <mergeCell ref="A1:Q1"/>
    <mergeCell ref="B4:D4"/>
    <mergeCell ref="E4:G4"/>
    <mergeCell ref="H4:K4"/>
    <mergeCell ref="L4:N4"/>
    <mergeCell ref="O4:Q4"/>
    <mergeCell ref="B6:D7"/>
    <mergeCell ref="B8:D9"/>
    <mergeCell ref="B10:D11"/>
    <mergeCell ref="B12:D13"/>
    <mergeCell ref="E6:G7"/>
    <mergeCell ref="E8:G9"/>
    <mergeCell ref="E10:E14"/>
    <mergeCell ref="H6:K7"/>
    <mergeCell ref="H8:K9"/>
    <mergeCell ref="L6:N7"/>
    <mergeCell ref="L8:N9"/>
    <mergeCell ref="O6:Q7"/>
    <mergeCell ref="O8:Q9"/>
  </mergeCells>
  <conditionalFormatting sqref="F16:F19">
    <cfRule type="cellIs" dxfId="55" priority="1" operator="equal">
      <formula>"Gp1"</formula>
    </cfRule>
  </conditionalFormatting>
  <dataValidations count="7">
    <dataValidation allowBlank="1" showInputMessage="1" showErrorMessage="1" prompt="Title of this worksheet is in this cell.  Enter semester name in cell at right" sqref="A1" xr:uid="{FFC6FCDF-1DF2-4EFA-8D2A-FB6D75530CB4}"/>
    <dataValidation allowBlank="1" showInputMessage="1" showErrorMessage="1" prompt="Enter Time Interval in minutes in this cell" sqref="E3 L2:N2" xr:uid="{972BB370-AAA0-4D36-AFAF-AFC89B4D7904}"/>
    <dataValidation allowBlank="1" showInputMessage="1" showErrorMessage="1" prompt="Enter Time Interval in minutes in cell at right" sqref="H2:K2 D3" xr:uid="{99780736-3964-4551-BEE5-E1B078F59264}"/>
    <dataValidation allowBlank="1" showInputMessage="1" showErrorMessage="1" prompt="Time is automatically updated in this column under this heading" sqref="A4" xr:uid="{88AF0EF8-A1B7-4232-A4E1-C3E41AB52C39}"/>
    <dataValidation allowBlank="1" showInputMessage="1" showErrorMessage="1" prompt="Enter schedule for this weekday in this column under this heading. Select a cell or cells for duration; unmerge/merge cells for classes spanning intervals, using Home tab options" sqref="B4 E4 L4 O4" xr:uid="{834CCF37-6571-4EC5-9378-D5362D3E3631}"/>
    <dataValidation allowBlank="1" showInputMessage="1" showErrorMessage="1" prompt="Enter Start Time in this cell" sqref="E2:G2 B2:B3" xr:uid="{DF1672C7-19F5-4751-811B-2FAF95C21132}"/>
    <dataValidation allowBlank="1" showInputMessage="1" showErrorMessage="1" prompt="Enter Start Time in cell at right" sqref="C2 A2:A3" xr:uid="{2B2AA28D-C31C-41AB-A0A2-EC0055F80EDD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50</vt:i4>
      </vt:variant>
    </vt:vector>
  </HeadingPairs>
  <TitlesOfParts>
    <vt:vector size="101" baseType="lpstr">
      <vt:lpstr>Yr 1 Weeks</vt:lpstr>
      <vt:lpstr>CBL1</vt:lpstr>
      <vt:lpstr>CBL2</vt:lpstr>
      <vt:lpstr>CBL3</vt:lpstr>
      <vt:lpstr>CBL4</vt:lpstr>
      <vt:lpstr>CBL5</vt:lpstr>
      <vt:lpstr>CBL6</vt:lpstr>
      <vt:lpstr>CBL7</vt:lpstr>
      <vt:lpstr>CBL8</vt:lpstr>
      <vt:lpstr>CBL9</vt:lpstr>
      <vt:lpstr>CBL10</vt:lpstr>
      <vt:lpstr>CBL11</vt:lpstr>
      <vt:lpstr>CBL12</vt:lpstr>
      <vt:lpstr>CBL13</vt:lpstr>
      <vt:lpstr>CBL14</vt:lpstr>
      <vt:lpstr>CBL15</vt:lpstr>
      <vt:lpstr>CBL16</vt:lpstr>
      <vt:lpstr>CBL17</vt:lpstr>
      <vt:lpstr>CBL18</vt:lpstr>
      <vt:lpstr>CBL19</vt:lpstr>
      <vt:lpstr>CBL20</vt:lpstr>
      <vt:lpstr>CBL21</vt:lpstr>
      <vt:lpstr>CBL22</vt:lpstr>
      <vt:lpstr>CBL23</vt:lpstr>
      <vt:lpstr>CBL24</vt:lpstr>
      <vt:lpstr>CBL25</vt:lpstr>
      <vt:lpstr>CBL26</vt:lpstr>
      <vt:lpstr>CBL27</vt:lpstr>
      <vt:lpstr>CBL28</vt:lpstr>
      <vt:lpstr>CBL29</vt:lpstr>
      <vt:lpstr>CBL30</vt:lpstr>
      <vt:lpstr>CBL31</vt:lpstr>
      <vt:lpstr>CBL32</vt:lpstr>
      <vt:lpstr>CBL33</vt:lpstr>
      <vt:lpstr>CBL34</vt:lpstr>
      <vt:lpstr>CBL35</vt:lpstr>
      <vt:lpstr>CBL36</vt:lpstr>
      <vt:lpstr>CBL37</vt:lpstr>
      <vt:lpstr>CBL38</vt:lpstr>
      <vt:lpstr>CBL39</vt:lpstr>
      <vt:lpstr>CBL40</vt:lpstr>
      <vt:lpstr>CBL41</vt:lpstr>
      <vt:lpstr>CBL42</vt:lpstr>
      <vt:lpstr>CBL43</vt:lpstr>
      <vt:lpstr>CBL44</vt:lpstr>
      <vt:lpstr>CBL45</vt:lpstr>
      <vt:lpstr>CBL46</vt:lpstr>
      <vt:lpstr>CBL47</vt:lpstr>
      <vt:lpstr>CBL48</vt:lpstr>
      <vt:lpstr>CBL49</vt:lpstr>
      <vt:lpstr>CBL50</vt:lpstr>
      <vt:lpstr>'CBL1'!StartTime</vt:lpstr>
      <vt:lpstr>'CBL10'!StartTime</vt:lpstr>
      <vt:lpstr>'CBL11'!StartTime</vt:lpstr>
      <vt:lpstr>'CBL12'!StartTime</vt:lpstr>
      <vt:lpstr>'CBL13'!StartTime</vt:lpstr>
      <vt:lpstr>'CBL14'!StartTime</vt:lpstr>
      <vt:lpstr>'CBL15'!StartTime</vt:lpstr>
      <vt:lpstr>'CBL16'!StartTime</vt:lpstr>
      <vt:lpstr>'CBL17'!StartTime</vt:lpstr>
      <vt:lpstr>'CBL18'!StartTime</vt:lpstr>
      <vt:lpstr>'CBL19'!StartTime</vt:lpstr>
      <vt:lpstr>'CBL2'!StartTime</vt:lpstr>
      <vt:lpstr>'CBL20'!StartTime</vt:lpstr>
      <vt:lpstr>'CBL21'!StartTime</vt:lpstr>
      <vt:lpstr>'CBL22'!StartTime</vt:lpstr>
      <vt:lpstr>'CBL23'!StartTime</vt:lpstr>
      <vt:lpstr>'CBL24'!StartTime</vt:lpstr>
      <vt:lpstr>'CBL25'!StartTime</vt:lpstr>
      <vt:lpstr>'CBL26'!StartTime</vt:lpstr>
      <vt:lpstr>'CBL27'!StartTime</vt:lpstr>
      <vt:lpstr>'CBL28'!StartTime</vt:lpstr>
      <vt:lpstr>'CBL29'!StartTime</vt:lpstr>
      <vt:lpstr>'CBL3'!StartTime</vt:lpstr>
      <vt:lpstr>'CBL30'!StartTime</vt:lpstr>
      <vt:lpstr>'CBL31'!StartTime</vt:lpstr>
      <vt:lpstr>'CBL32'!StartTime</vt:lpstr>
      <vt:lpstr>'CBL33'!StartTime</vt:lpstr>
      <vt:lpstr>'CBL34'!StartTime</vt:lpstr>
      <vt:lpstr>'CBL35'!StartTime</vt:lpstr>
      <vt:lpstr>'CBL36'!StartTime</vt:lpstr>
      <vt:lpstr>'CBL37'!StartTime</vt:lpstr>
      <vt:lpstr>'CBL38'!StartTime</vt:lpstr>
      <vt:lpstr>'CBL39'!StartTime</vt:lpstr>
      <vt:lpstr>'CBL4'!StartTime</vt:lpstr>
      <vt:lpstr>'CBL40'!StartTime</vt:lpstr>
      <vt:lpstr>'CBL41'!StartTime</vt:lpstr>
      <vt:lpstr>'CBL42'!StartTime</vt:lpstr>
      <vt:lpstr>'CBL43'!StartTime</vt:lpstr>
      <vt:lpstr>'CBL44'!StartTime</vt:lpstr>
      <vt:lpstr>'CBL45'!StartTime</vt:lpstr>
      <vt:lpstr>'CBL46'!StartTime</vt:lpstr>
      <vt:lpstr>'CBL47'!StartTime</vt:lpstr>
      <vt:lpstr>'CBL48'!StartTime</vt:lpstr>
      <vt:lpstr>'CBL49'!StartTime</vt:lpstr>
      <vt:lpstr>'CBL5'!StartTime</vt:lpstr>
      <vt:lpstr>'CBL50'!StartTime</vt:lpstr>
      <vt:lpstr>'CBL6'!StartTime</vt:lpstr>
      <vt:lpstr>'CBL7'!StartTime</vt:lpstr>
      <vt:lpstr>'CBL8'!StartTime</vt:lpstr>
      <vt:lpstr>'CBL9'!StartTime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Vidovic</dc:creator>
  <cp:lastModifiedBy>Andrew Daddow</cp:lastModifiedBy>
  <dcterms:created xsi:type="dcterms:W3CDTF">2021-11-22T00:35:15Z</dcterms:created>
  <dcterms:modified xsi:type="dcterms:W3CDTF">2021-11-26T04:32:04Z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2021-11-26T02:29:15Z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01f32cbe-df62-4bc2-aa74-5cd854678a67</vt:lpwstr>
  </property>
  <property fmtid="{D5CDD505-2E9C-101B-9397-08002B2CF9AE}" pid="8" name="MSIP_Label_0f488380-630a-4f55-a077-a19445e3f360_ContentBits">
    <vt:lpwstr>0</vt:lpwstr>
  </property>
</Properties>
</file>